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elia.lopez\Documents\CONTRALORIA\INFORMES CONTRALORIA 2018\PLANES MEJORAMIENTO 2018\PAD 2014- 2016 No. 175\"/>
    </mc:Choice>
  </mc:AlternateContent>
  <bookViews>
    <workbookView xWindow="360" yWindow="585" windowWidth="28215" windowHeight="11955"/>
  </bookViews>
  <sheets>
    <sheet name="CB-0402F  PLAN DE MEJORAMIE..." sheetId="1" r:id="rId1"/>
  </sheets>
  <definedNames>
    <definedName name="_xlnm.Print_Area" localSheetId="0">'CB-0402F  PLAN DE MEJORAMIE...'!$F$10:$O$13</definedName>
  </definedNames>
  <calcPr calcId="124519" refMode="R1C1"/>
</workbook>
</file>

<file path=xl/sharedStrings.xml><?xml version="1.0" encoding="utf-8"?>
<sst xmlns="http://schemas.openxmlformats.org/spreadsheetml/2006/main" count="60" uniqueCount="57">
  <si>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</si>
  <si>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</si>
  <si>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</si>
  <si>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</si>
  <si>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</si>
  <si>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</si>
  <si>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</si>
  <si>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</si>
  <si>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</si>
  <si>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</si>
  <si>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</si>
  <si>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</si>
  <si>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</si>
  <si>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</si>
  <si>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</si>
  <si>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</si>
  <si>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</si>
  <si>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</si>
  <si>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</si>
  <si>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</si>
  <si>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</si>
  <si>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</si>
  <si>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</si>
  <si>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</si>
  <si>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</si>
  <si>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2006 2006</t>
  </si>
  <si>
    <t>2007 2007</t>
  </si>
  <si>
    <t>2008 2008</t>
  </si>
  <si>
    <t>2009 2009</t>
  </si>
  <si>
    <t>2010 2010</t>
  </si>
  <si>
    <t>2011 2011</t>
  </si>
  <si>
    <t>2012 2012</t>
  </si>
  <si>
    <t>2013 2013</t>
  </si>
  <si>
    <t>2014 2014</t>
  </si>
  <si>
    <t>2015 2015</t>
  </si>
  <si>
    <t>2016 2016</t>
  </si>
  <si>
    <t>2017 2017</t>
  </si>
  <si>
    <t>FILA_2</t>
  </si>
  <si>
    <t>FILA_3</t>
  </si>
  <si>
    <t>GESTION CONTRACTUAL</t>
  </si>
  <si>
    <t>AREA DE GESTIÓN Y DESARROLLO LOCAL</t>
  </si>
  <si>
    <t>GESTION CONTRACTUAL, GESTIÓN DESARROLLO LOCAL</t>
  </si>
  <si>
    <t>1 MEMORANDO ABOGADOS CONTRATACIÓN 2 MEMORANDO SUPERVISORES DE CONTRATOS</t>
  </si>
  <si>
    <t>1 COMUNICACIÓN FUNCIONES Y LINEAMIENTOS 2 SOCIALIZACIÓN CON SUPERVISORES</t>
  </si>
  <si>
    <t>1 MEMORANDO ABOGADOS CONTRACTUAL 2 SOCIALIZACIÓN CONTROL Y REVISIÓN DEL PROCESO CONTRACTUAL</t>
  </si>
  <si>
    <t>1 MEMORANDO PROYECTADO/ MEMORANDO SOCIALIZADO 2 SOCIALIZACIÓN REALIZADA / SOCIALIZACIÓN PROYECTADA</t>
  </si>
  <si>
    <t>1 COMUNICACIÓN REALIZADA/ COMUNICACIÓN PROYECTADAS 2 CAPACITACIÓN REALIZADA/ CAPACITACIÓN PROYECTADA</t>
  </si>
  <si>
    <t>1 MEMORANDO PROYECTADO/ MEMORANDO SOCIALIZADO 2 MEMORANDO PROYECTADO/ MEMORANDO SOCIALIZADO</t>
  </si>
  <si>
    <t>Hallazgo admninistrativo, Incumplimiento en la presentación del informe final a cargo del supervisor del Convenio Interadministrativo No 149 de 2014, el cual fue designado por el FDL de los Mártires, para estructurar y presentar como instrumento de seguimiento y control a la Gestión Contractual</t>
  </si>
  <si>
    <t xml:space="preserve">Hallazgo administrativo con presunta incidencia disciplinaria Por incumplimiento en los procedimientos legales para la publicación de los actos administrativos de los Contratos y Convenios Interadministrativos No 107 DE 2015, 113 Y 149 DE 2014 en la Plataforma del Sistema de Contratación Pública SECOP,  Verificada la publicación de los actos administrativos del proceso contractual en la Plataforma del Sistema de Contratación Pública SECOP, se evidenció la no publicación de los tres contratos y convenios relacionados anteriormente, conforme a la normatividad vigente, este hecho se suscita por fallas de control interno y desconocimiento de la normatividad vigente </t>
  </si>
  <si>
    <t>Hallazgo Administrativo Por incoherencia en la fecha fijada en el encabezado de la resolución No 240 de junio 24 de 2014 con el año de suscripción o firma de la misma  Con respecto a la resolución No 240 del contrato interadministrativo No 107 de 2015 "Por medio de la cual se justifica la contratación directa mediante la celebración de un Contrato Interadministrativo con el Hospital Centro Oriente 11 Nivel EsE", suscrita por el Alcalde Local de Los Mártires, en su encabezado se observa la fecha del 24 de junio de 2014 la cual no es coherente con la fecha (año) de la firma de la misma, que dice: "Dada en Bogotá DC, a los Veinticuatro (24) días del mes de junio de 2015", donde se observa que el año fijado en el encabezado es incorrecto La anterior inconsistencia se presenta por fallas de control interno, en la elaboración y revisión de las fechas en el contenido del acto administrativo por quienes lo elaboraron, como 'también por quien lo suscribió, en consecuencia la falta de claridad en las fechas anteriormente descritas</t>
  </si>
  <si>
    <t>3.1.1</t>
  </si>
  <si>
    <t>3.2.1</t>
  </si>
  <si>
    <t>3.3.1</t>
  </si>
  <si>
    <t>1 MEMORANDO A ABOGADOS DE CONTRATACIÓN PARA  EL CORRECTO PROCESO CONTRACTUAL EN LAS PLATAFORMA SECOP DANDO CUMPLIMIENTO A LA NORMATIVIDAD VIGENTE  2 MEMORANDO  DIRIGIDO A LOS SUPERVISORES SOBRE EL SEGUIMIENTO A LOS CONTRATOS EN TODO EL PROCESO CONTRACTUAL Y QUE DE IGUAL MANERA VERIFIQUE QUE SE HAYA PUBLICADO  EN SECOP DURANTE LOS TERMINOS DE LEY</t>
  </si>
  <si>
    <t>1  SE DEBE GENERAR COMUNICACIÓN SOBRE LAS FUNCIONES COMO SUPERVISOR DE UN CONVENIO Y SU CORRESPONDIENTE PRESENTACIÓN DEL INFORME FINAL  2 SE DEBE SOCIALIZAR LOS LINEAMIENTOS CONCERNIENTES AL CARGO DE SUPERVISOR</t>
  </si>
  <si>
    <t>1  SE DEBE GENERAR MEMORANDO A ABOGADOS ENCARGADOS DE LA ELABORACIÓN DEL CONTRATO SOBRE EL CONTROL Y REVISIÓN DE SUS PROCESOS  2 SE DEBE SOCIALIZAR CON LOS ABOGADOS DE CONTRATACIÓN SOBRE LOS CONTROLES CONCERNIENTES EN LA ELABORACIÓN DE LOS CONTRATOS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</si>
</sst>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4"/>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xf numFmtId="0" fontId="1" fillId="2" borderId="4" xfId="0" applyFont="1" applyFill="1" applyBorder="1" applyAlignment="1">
      <alignment horizontal="center" vertical="center"/>
    </xf>
    <xf numFmtId="0" fontId="4" fillId="0" borderId="0" xfId="0" applyFont="1"/>
    <xf numFmtId="0" fontId="1" fillId="2" borderId="1" xfId="0" applyFont="1" applyFill="1" applyBorder="1" applyAlignment="1">
      <alignment horizontal="center" vertical="center"/>
    </xf>
    <xf numFmtId="0" fontId="4" fillId="3" borderId="2" xfId="0" applyFont="1" applyFill="1" applyBorder="1" applyAlignment="1" applyProtection="1">
      <alignment vertical="center"/>
      <protection locked="0"/>
    </xf>
    <xf numFmtId="0" fontId="0" fillId="3" borderId="2" xfId="0" applyFill="1" applyBorder="1" applyAlignment="1" applyProtection="1">
      <alignment vertical="center" wrapText="1"/>
      <protection locked="0"/>
    </xf>
    <xf numFmtId="0" fontId="4" fillId="3" borderId="2" xfId="0"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1013"/>
  <sheetViews>
    <sheetView tabSelected="1" topLeftCell="C4" zoomScale="60" zoomScaleNormal="60" workbookViewId="0">
      <selection activeCell="E13" sqref="E13"/>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52.42578125" customWidth="1"/>
    <col min="8" max="8" width="19" customWidth="1"/>
    <col min="9" max="9" width="45.85546875"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14</v>
      </c>
    </row>
    <row r="5" spans="1:15" x14ac:dyDescent="0.25">
      <c r="B5" s="1" t="s">
        <v>6</v>
      </c>
      <c r="C5" s="4">
        <v>43139</v>
      </c>
    </row>
    <row r="6" spans="1:15" x14ac:dyDescent="0.25">
      <c r="B6" s="1" t="s">
        <v>7</v>
      </c>
      <c r="C6" s="1">
        <v>1</v>
      </c>
      <c r="D6" s="1" t="s">
        <v>8</v>
      </c>
    </row>
    <row r="8" spans="1:15" x14ac:dyDescent="0.25">
      <c r="A8" s="1" t="s">
        <v>9</v>
      </c>
      <c r="B8" s="13" t="s">
        <v>10</v>
      </c>
      <c r="C8" s="14"/>
      <c r="D8" s="14"/>
      <c r="E8" s="14"/>
      <c r="F8" s="14"/>
      <c r="G8" s="14"/>
      <c r="H8" s="14"/>
      <c r="I8" s="14"/>
      <c r="J8" s="14"/>
      <c r="K8" s="14"/>
      <c r="L8" s="14"/>
      <c r="M8" s="14"/>
      <c r="N8" s="14"/>
      <c r="O8" s="14"/>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7" t="s">
        <v>15</v>
      </c>
      <c r="H10" s="1" t="s">
        <v>16</v>
      </c>
      <c r="I10" s="1" t="s">
        <v>17</v>
      </c>
      <c r="J10" s="1" t="s">
        <v>18</v>
      </c>
      <c r="K10" s="1" t="s">
        <v>19</v>
      </c>
      <c r="L10" s="1" t="s">
        <v>20</v>
      </c>
      <c r="M10" s="1" t="s">
        <v>21</v>
      </c>
      <c r="N10" s="1" t="s">
        <v>22</v>
      </c>
      <c r="O10" s="1" t="s">
        <v>23</v>
      </c>
    </row>
    <row r="11" spans="1:15" ht="319.5" customHeight="1" thickBot="1" x14ac:dyDescent="0.3">
      <c r="A11" s="1">
        <v>1</v>
      </c>
      <c r="B11" t="s">
        <v>24</v>
      </c>
      <c r="C11" s="5">
        <v>14</v>
      </c>
      <c r="D11" s="3" t="s">
        <v>36</v>
      </c>
      <c r="E11" s="3">
        <v>175</v>
      </c>
      <c r="F11" s="3" t="s">
        <v>51</v>
      </c>
      <c r="G11" s="12" t="s">
        <v>49</v>
      </c>
      <c r="H11" s="10">
        <v>1</v>
      </c>
      <c r="I11" s="12" t="s">
        <v>54</v>
      </c>
      <c r="J11" s="11" t="s">
        <v>42</v>
      </c>
      <c r="K11" s="11" t="s">
        <v>47</v>
      </c>
      <c r="L11" s="3">
        <v>4</v>
      </c>
      <c r="M11" s="11" t="s">
        <v>41</v>
      </c>
      <c r="N11" s="2">
        <v>43144</v>
      </c>
      <c r="O11" s="2">
        <v>43465</v>
      </c>
    </row>
    <row r="12" spans="1:15" ht="213.75" customHeight="1" thickBot="1" x14ac:dyDescent="0.3">
      <c r="A12" s="9">
        <v>2</v>
      </c>
      <c r="B12" s="6" t="s">
        <v>37</v>
      </c>
      <c r="C12" s="5">
        <v>14</v>
      </c>
      <c r="D12" s="3" t="s">
        <v>36</v>
      </c>
      <c r="E12" s="3">
        <v>175</v>
      </c>
      <c r="F12" s="3" t="s">
        <v>52</v>
      </c>
      <c r="G12" s="12" t="s">
        <v>48</v>
      </c>
      <c r="H12" s="10">
        <v>2</v>
      </c>
      <c r="I12" s="12" t="s">
        <v>55</v>
      </c>
      <c r="J12" s="11" t="s">
        <v>43</v>
      </c>
      <c r="K12" s="11" t="s">
        <v>46</v>
      </c>
      <c r="L12" s="3">
        <v>2</v>
      </c>
      <c r="M12" s="11" t="s">
        <v>40</v>
      </c>
      <c r="N12" s="2">
        <v>43144</v>
      </c>
      <c r="O12" s="2">
        <v>43465</v>
      </c>
    </row>
    <row r="13" spans="1:15" ht="276" customHeight="1" thickBot="1" x14ac:dyDescent="0.3">
      <c r="A13" s="9">
        <v>3</v>
      </c>
      <c r="B13" s="6" t="s">
        <v>38</v>
      </c>
      <c r="C13" s="5">
        <v>14</v>
      </c>
      <c r="D13" s="3" t="s">
        <v>36</v>
      </c>
      <c r="E13" s="3">
        <v>175</v>
      </c>
      <c r="F13" s="3" t="s">
        <v>53</v>
      </c>
      <c r="G13" s="12" t="s">
        <v>50</v>
      </c>
      <c r="H13" s="10">
        <v>3</v>
      </c>
      <c r="I13" s="12" t="s">
        <v>56</v>
      </c>
      <c r="J13" s="11" t="s">
        <v>44</v>
      </c>
      <c r="K13" s="11" t="s">
        <v>45</v>
      </c>
      <c r="L13" s="3">
        <v>2</v>
      </c>
      <c r="M13" s="11" t="s">
        <v>39</v>
      </c>
      <c r="N13" s="2">
        <v>43144</v>
      </c>
      <c r="O13" s="2">
        <v>43465</v>
      </c>
    </row>
    <row r="14" spans="1:15" ht="18.75" x14ac:dyDescent="0.3">
      <c r="G14" s="8"/>
    </row>
    <row r="351002" spans="1:1" x14ac:dyDescent="0.25">
      <c r="A351002"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3">
      <formula1>0</formula1>
      <formula2>9</formula2>
    </dataValidation>
    <dataValidation type="list" allowBlank="1" showInputMessage="1" showErrorMessage="1" errorTitle="Entrada no válida" error="Por favor seleccione un elemento de la lista" promptTitle="Seleccione un elemento de la lista" sqref="D11:D13">
      <formula1>$A$351001:$A$351013</formula1>
    </dataValidation>
    <dataValidation type="decimal" allowBlank="1" showInputMessage="1" showErrorMessage="1" errorTitle="Entrada no válida" error="Por favor escriba un número" promptTitle="Escriba un número en esta casilla" sqref="E11:E13">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3">
      <formula1>0</formula1>
      <formula2>20</formula2>
    </dataValidation>
    <dataValidation type="textLength" allowBlank="1" showInputMessage="1" showErrorMessage="1" errorTitle="Entrada no válida" error="Escriba un texto  Maximo 500 Caracteres" promptTitle="Cualquier contenido Maximo 500 Caracteres" sqref="I11:I13">
      <formula1>0</formula1>
      <formula2>500</formula2>
    </dataValidation>
    <dataValidation type="whole" allowBlank="1" showInputMessage="1" showErrorMessage="1" errorTitle="Entrada no válida" error="Por favor escriba un número entero" promptTitle="Escriba un número entero en esta casilla" sqref="H11:H13">
      <formula1>-999</formula1>
      <formula2>999</formula2>
    </dataValidation>
    <dataValidation type="textLength" allowBlank="1" showInputMessage="1" showErrorMessage="1" errorTitle="Entrada no válida" error="Escriba un texto  Maximo 100 Caracteres" promptTitle="Cualquier contenido Maximo 100 Caracteres" sqref="M11:M13 J11:J13">
      <formula1>0</formula1>
      <formula2>100</formula2>
    </dataValidation>
    <dataValidation type="textLength" allowBlank="1" showInputMessage="1" showErrorMessage="1" errorTitle="Entrada no válida" error="Escriba un texto  Maximo 200 Caracteres" promptTitle="Cualquier contenido Maximo 200 Caracteres" sqref="K11:K13">
      <formula1>0</formula1>
      <formula2>200</formula2>
    </dataValidation>
    <dataValidation type="decimal" allowBlank="1" showInputMessage="1" showErrorMessage="1" errorTitle="Entrada no válida" error="Por favor escriba un número" promptTitle="Escriba un número en esta casilla" sqref="L11:L13">
      <formula1>-999999</formula1>
      <formula2>999999</formula2>
    </dataValidation>
    <dataValidation type="date" allowBlank="1" showInputMessage="1" errorTitle="Entrada no válida" error="Por favor escriba una fecha válida (AAAA/MM/DD)" promptTitle="Ingrese una fecha (AAAA/MM/DD)" sqref="N11:O13">
      <formula1>1900/1/1</formula1>
      <formula2>3000/1/1</formula2>
    </dataValidation>
  </dataValidations>
  <pageMargins left="0.7" right="0.7" top="0.75" bottom="0.75" header="0.3" footer="0.3"/>
  <pageSetup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CB-0402F  PLAN DE MEJORAMIE...</vt:lpstr>
      <vt:lpstr>'CB-0402F  PLAN DE MEJORAMIE...'!Área_de_impresión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celia.lopez</cp:lastModifiedBy>
  <cp:lastPrinted>2018-03-07T16:29:36Z</cp:lastPrinted>
  <dcterms:created xsi:type="dcterms:W3CDTF">2018-02-09T20:50:46Z</dcterms:created>
  <dcterms:modified xsi:type="dcterms:W3CDTF">2018-07-23T15:04:16Z</dcterms:modified>
</cp:coreProperties>
</file>