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325F33-4114-4383-A6DC-0345214798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Hoja1!$A$1:$N$285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2" i="1"/>
  <c r="P283" i="1"/>
  <c r="P2" i="1"/>
</calcChain>
</file>

<file path=xl/sharedStrings.xml><?xml version="1.0" encoding="utf-8"?>
<sst xmlns="http://schemas.openxmlformats.org/spreadsheetml/2006/main" count="1155" uniqueCount="777">
  <si>
    <t>ESTADO DEL CONTRATO EN SECOP II</t>
  </si>
  <si>
    <t>NO. DE CONTRATO</t>
  </si>
  <si>
    <t>EN EJECUCION</t>
  </si>
  <si>
    <t>001-2026 CPS-P (146010)</t>
  </si>
  <si>
    <t>002-2026 CPS-P (147211)</t>
  </si>
  <si>
    <t>003-2026 CPS-P (146138)</t>
  </si>
  <si>
    <t>004-2026 CPS-AG (147145)</t>
  </si>
  <si>
    <t>005-2026 CPS-AG (146296)</t>
  </si>
  <si>
    <t>006-2026 CPS-P (146057)</t>
  </si>
  <si>
    <t>007-2026 CPS-P (146005)</t>
  </si>
  <si>
    <t>008-2026 CPS-P (146293)</t>
  </si>
  <si>
    <t>009-2026 CPS-AG (146296)</t>
  </si>
  <si>
    <t>010-2026 CPS-AG (147618)</t>
  </si>
  <si>
    <t>011-2026 CPS-AG (147618)</t>
  </si>
  <si>
    <t>012-2026 CPS-AG (147618)</t>
  </si>
  <si>
    <t>013-2026 CPS-P (146043)</t>
  </si>
  <si>
    <t>014-2026 CPS-P (146133)</t>
  </si>
  <si>
    <t>015-2026 CPS-P (148646)</t>
  </si>
  <si>
    <t>016-2026 CPS-P (146288)</t>
  </si>
  <si>
    <t>017-2026 CPS-AG (148035)</t>
  </si>
  <si>
    <t>018-2026 CPS-AG (148035)</t>
  </si>
  <si>
    <t>019-2026 CPS-P (147634)</t>
  </si>
  <si>
    <t>020-2026 CPS-P (147175)</t>
  </si>
  <si>
    <t xml:space="preserve">EN EJECUCION </t>
  </si>
  <si>
    <t>021-2026 CPS-P (147656)</t>
  </si>
  <si>
    <t>022-2026 CPS-P (147520)</t>
  </si>
  <si>
    <t>023-2026 CPS-P (147527)</t>
  </si>
  <si>
    <t>024-2026 CPS-P (147946)</t>
  </si>
  <si>
    <t>025-2026 CPS-P (146142)</t>
  </si>
  <si>
    <t>026-2026 CPS-P (148777)</t>
  </si>
  <si>
    <t>027-2026 CPS-P (146053)</t>
  </si>
  <si>
    <t>028-2026 CPS-P (146042)</t>
  </si>
  <si>
    <t>029-2026 CPS-P (148616)</t>
  </si>
  <si>
    <t>030-2026 CPS-P (148621)</t>
  </si>
  <si>
    <t>031-2026 CPS-P (148625)</t>
  </si>
  <si>
    <t>032-2026 CPS-P (148612)</t>
  </si>
  <si>
    <t>033-2026 CPS-AG (148778)</t>
  </si>
  <si>
    <t>034-2026 CPS-AG (148601)</t>
  </si>
  <si>
    <t>035-2026 CPS-AG (148601)</t>
  </si>
  <si>
    <t>036-2026 CPS-AG (148601)</t>
  </si>
  <si>
    <t>037-2026 CPS-AG (148601)</t>
  </si>
  <si>
    <t>038-2026 CPS-P (148597)</t>
  </si>
  <si>
    <t>039-2026 CPS-P (148597)</t>
  </si>
  <si>
    <t>040-2026 CPS-P (148597)</t>
  </si>
  <si>
    <t>041-2026 CPS-P (147891)</t>
  </si>
  <si>
    <t>042-2026 CPS-P (148763)</t>
  </si>
  <si>
    <t>043-2026 CPS-AG (149380)</t>
  </si>
  <si>
    <t>044-2026 CPS-AG (146301)</t>
  </si>
  <si>
    <t>045-2026 CPS-P (146145)</t>
  </si>
  <si>
    <t>046-2026 CPS-P (148868)</t>
  </si>
  <si>
    <t>047-2026 CPS-AG (148602)</t>
  </si>
  <si>
    <t>048-2026 CPS-AG (148602)</t>
  </si>
  <si>
    <t>049-2026 CPS-AG (148602)</t>
  </si>
  <si>
    <t>050-2026 CPS-AG (148602)</t>
  </si>
  <si>
    <t>CEDIDO</t>
  </si>
  <si>
    <t>051-2026 CPS-AG (148602)</t>
  </si>
  <si>
    <t>052-2026 CPS-AG (148602)</t>
  </si>
  <si>
    <t>053-2026 CPS-AG (147622)</t>
  </si>
  <si>
    <t>054-2026 CPS-AG (147622)</t>
  </si>
  <si>
    <t>055-2026 CPS-P (148618)</t>
  </si>
  <si>
    <t>056-2026 CPS-AG (148619)</t>
  </si>
  <si>
    <t>057-2026 CPS-P (148622)</t>
  </si>
  <si>
    <t>058-2026 CPS-P (148726)</t>
  </si>
  <si>
    <t>059-2026 CPS-P (147995)</t>
  </si>
  <si>
    <t>060-2026 CPS-P (147518)</t>
  </si>
  <si>
    <t>061-2026 CPS-P (148614)</t>
  </si>
  <si>
    <t>062-2026 CPS-P (148060)</t>
  </si>
  <si>
    <t>063-2026 CPS-P (146140)</t>
  </si>
  <si>
    <t>064-2026 CPS-P (147667)</t>
  </si>
  <si>
    <t>065-2026 CPS-P (146133)</t>
  </si>
  <si>
    <t>066-2026 CPS-P (146133)</t>
  </si>
  <si>
    <t>067-2026 CPS-P (148624)</t>
  </si>
  <si>
    <t>068-2026 CPS-P (146133)</t>
  </si>
  <si>
    <t>069-2026 CPS-P (149013)</t>
  </si>
  <si>
    <t>070-2026 CPS-P (147256)</t>
  </si>
  <si>
    <t>071-2026 CPS-AG (146296)</t>
  </si>
  <si>
    <t>TERMINADO</t>
  </si>
  <si>
    <t>072-2026 CPS-P (146296)</t>
  </si>
  <si>
    <t xml:space="preserve">CEDIDO </t>
  </si>
  <si>
    <t>073-2026 CPS-AG (146296)</t>
  </si>
  <si>
    <t>074-2026 CPS-P (149015)</t>
  </si>
  <si>
    <t>075-2026 CPS-P (149014)</t>
  </si>
  <si>
    <t>076-2026 CPS-AG (147676)</t>
  </si>
  <si>
    <t>077-2026 CPS-P (148599)</t>
  </si>
  <si>
    <t>078-2026 CPS-AG (148024)</t>
  </si>
  <si>
    <t>079-2026 CPS-AG (148024)</t>
  </si>
  <si>
    <t>080-2026 CPS-P (149327)</t>
  </si>
  <si>
    <t>081-2026 CPS-P (148764)</t>
  </si>
  <si>
    <t>082-2026 CPS-P (147918)</t>
  </si>
  <si>
    <t>083-2026 CPS-AG (147931)</t>
  </si>
  <si>
    <t>084-2026 CPS-P (147620)</t>
  </si>
  <si>
    <t>085-2026 CPS-P (147643)</t>
  </si>
  <si>
    <t>086-2026 CPS-P (147616)</t>
  </si>
  <si>
    <t>087-2026 CPS-P (148651)</t>
  </si>
  <si>
    <t>088-2026 CPS-P (148613)</t>
  </si>
  <si>
    <t>089-2026 CPS-P (148768)</t>
  </si>
  <si>
    <t>090-2026 CPS-AG (148615)</t>
  </si>
  <si>
    <t>091-2026 CPS-AG (148615)</t>
  </si>
  <si>
    <t>092-2026 CPS-P (147916)</t>
  </si>
  <si>
    <t>093-2026 CPS-P (148617)</t>
  </si>
  <si>
    <t>TERMINACION ANTICIPADA</t>
  </si>
  <si>
    <t>094-2026 CPS-P (149389)</t>
  </si>
  <si>
    <t>095-2026 CPS-P (146138)</t>
  </si>
  <si>
    <t>096-2026 CPS-P (147525)</t>
  </si>
  <si>
    <t>097-2026 CPS-P (147942)</t>
  </si>
  <si>
    <t>098-2026 CPS-P (148641)</t>
  </si>
  <si>
    <t>099-2026 CPS-P (148641)</t>
  </si>
  <si>
    <t>100-2026 CPS-P (148641)</t>
  </si>
  <si>
    <t>101-2026 CPS-P (147651)</t>
  </si>
  <si>
    <t>102-2026 CPS-P (147651)</t>
  </si>
  <si>
    <t>103-2026 CPS-P (147651)</t>
  </si>
  <si>
    <t>104-2026 CPS-P (147525)</t>
  </si>
  <si>
    <t>105-2026 CPS-P (147624)</t>
  </si>
  <si>
    <t>106-2026 CPS-AG (148022)</t>
  </si>
  <si>
    <t>107-2026 CPS-AG (148131)</t>
  </si>
  <si>
    <t>108-2026 CPS-P (148600)</t>
  </si>
  <si>
    <t>109-2026 CPS-P (148866)</t>
  </si>
  <si>
    <t>110-2026 CPS-P (148049)</t>
  </si>
  <si>
    <t>111-2026 CPS-P (147633)</t>
  </si>
  <si>
    <t>112-2026 CPS-P (148596)</t>
  </si>
  <si>
    <t>113-2026 CPS-P (148596)</t>
  </si>
  <si>
    <t>114-2026 CPS-P (148596)</t>
  </si>
  <si>
    <t>115-2026 CPS-P (147991)</t>
  </si>
  <si>
    <t>116-2026 CPS-P (147991)</t>
  </si>
  <si>
    <t>117-2026 CPS-P (148781)</t>
  </si>
  <si>
    <t>118-2026 CPS-P (148781)</t>
  </si>
  <si>
    <t>119-2026 CPS-P (153110)</t>
  </si>
  <si>
    <t>120-2026 CPS-P (147131)</t>
  </si>
  <si>
    <t>121-2026 CPS-P (146062)</t>
  </si>
  <si>
    <t>122-2026 CPS-P (148037)</t>
  </si>
  <si>
    <t>123-2026 CPS-AG (148598)</t>
  </si>
  <si>
    <t>124-2026 CPS-P (148786)</t>
  </si>
  <si>
    <t>125-2026 CPS-P (147939)</t>
  </si>
  <si>
    <t>126-2026 CPS-P (148867)</t>
  </si>
  <si>
    <t>127-2026 CPS-P (148867)</t>
  </si>
  <si>
    <t>128-2026 CPS-AG (148602)</t>
  </si>
  <si>
    <t>129-2026 CPS-AG (148602)</t>
  </si>
  <si>
    <t>130-2026 CPS-AG (148602)</t>
  </si>
  <si>
    <t>131-2026 CPS-P (148081)</t>
  </si>
  <si>
    <t>132-2026 CPS-P (148081)</t>
  </si>
  <si>
    <t>133-2026 CPS-P (148081)</t>
  </si>
  <si>
    <t>134-2026 CPS-AG (148634)</t>
  </si>
  <si>
    <t>135-2026 CPS-P (148611)</t>
  </si>
  <si>
    <t>136-2026 CPS-P (147668)</t>
  </si>
  <si>
    <t>137-2026 CPS-P (147660)</t>
  </si>
  <si>
    <t>138-2026 CPS-P (147660)</t>
  </si>
  <si>
    <t>139-2026 CPS-P (147660)</t>
  </si>
  <si>
    <t>140-2026 CPS-P (148786)</t>
  </si>
  <si>
    <t>141-2026 CPS-AG (148602)</t>
  </si>
  <si>
    <t>142-2026 CPS-P (149327)</t>
  </si>
  <si>
    <t>143-2026 CPS-P (148781)</t>
  </si>
  <si>
    <t>144-2026 CPS-AG (148602)</t>
  </si>
  <si>
    <t>145-2026 CPS-AG (148602)</t>
  </si>
  <si>
    <t>146-2026 CPS-AG (147210)</t>
  </si>
  <si>
    <t>147-2026 CPS-AG (147621)</t>
  </si>
  <si>
    <t>148-2026 CPS-P (148610)</t>
  </si>
  <si>
    <t>149-2026 CPS-AG (148634)</t>
  </si>
  <si>
    <t>150-2026 CPS-P (148051)</t>
  </si>
  <si>
    <t>151-2026 CPS-P (147662)</t>
  </si>
  <si>
    <t>152-2026 CPS-P (148053)</t>
  </si>
  <si>
    <t>153-2026 CPS-P (147630)</t>
  </si>
  <si>
    <t>154-2026 CPS-AG (148647)</t>
  </si>
  <si>
    <t>155-2026 CPS-P (147626)</t>
  </si>
  <si>
    <t>156-2026 CPS-P (148632)</t>
  </si>
  <si>
    <t>157-2026 CPS-AG (148602)</t>
  </si>
  <si>
    <t>158-2026 CPS-AG (148602)</t>
  </si>
  <si>
    <t>159-2026 CPS-AG (148602)</t>
  </si>
  <si>
    <t>160-2026 CPS-AG (148602)</t>
  </si>
  <si>
    <t>161-2026 CPS-P (148091)</t>
  </si>
  <si>
    <t>162-2026 CPS-AG (148097)</t>
  </si>
  <si>
    <t>163-2026 CPS-P (149374)</t>
  </si>
  <si>
    <t>164-2026 CPS-P (152276)</t>
  </si>
  <si>
    <t>165-2026 CPS-P (152244)</t>
  </si>
  <si>
    <t>166-2026 CPS-P (147135)</t>
  </si>
  <si>
    <t>167-2026 CPS-P (148603)</t>
  </si>
  <si>
    <t>168-2026 CPS-P (147214)</t>
  </si>
  <si>
    <t>169-2026 CPS-P (147939)</t>
  </si>
  <si>
    <t>170-2026 CPS-AG (147983)</t>
  </si>
  <si>
    <t>171-2026 CPS-P (147674)</t>
  </si>
  <si>
    <t>172-2026 CPS-AG (147671)</t>
  </si>
  <si>
    <t>173-2026 CPS-P (147677)</t>
  </si>
  <si>
    <t>174-2026 CPS-P (147521)</t>
  </si>
  <si>
    <t>175-2026 CPS-P (147521)</t>
  </si>
  <si>
    <t xml:space="preserve">176-2026 CPS-P (149010) </t>
  </si>
  <si>
    <t>177-2026 CPS-AG (147963)</t>
  </si>
  <si>
    <t>178-2026 CPS-AG (147963)</t>
  </si>
  <si>
    <t>179-2026 CPS-AG (147963)</t>
  </si>
  <si>
    <t>180-2026 CPS-AG (147561)</t>
  </si>
  <si>
    <t>181-2026 CPS-AG (148602)</t>
  </si>
  <si>
    <t>182-2026 CPS-AG (148602)</t>
  </si>
  <si>
    <t>183-2026 CPS-AG (147561)</t>
  </si>
  <si>
    <t>184-2026 CPS-P (147208)</t>
  </si>
  <si>
    <t>SUSPENDIDO</t>
  </si>
  <si>
    <t>185-2026 CPS-P (152121)</t>
  </si>
  <si>
    <t>186-2026 CPS-AG (147976)</t>
  </si>
  <si>
    <t>187-2026 CPS-AG (148102)</t>
  </si>
  <si>
    <t>188-2026 CPS-P (147900)</t>
  </si>
  <si>
    <t>189-2026 CPS-AG (148094)</t>
  </si>
  <si>
    <t>190-2026 CPS-P (147664)</t>
  </si>
  <si>
    <t>191-2026 CPS-AG (147640)</t>
  </si>
  <si>
    <t>192-2026 CPS-AG (147628)</t>
  </si>
  <si>
    <t>193-2026 CPS-P (147630)</t>
  </si>
  <si>
    <t>194-2026 CPS-P (151801)</t>
  </si>
  <si>
    <t>195-2026 CPS-P (148087)</t>
  </si>
  <si>
    <t>196-2026 CPS-AG (148004)</t>
  </si>
  <si>
    <t>197-2026 CPS-AG (148602)</t>
  </si>
  <si>
    <t>198-2026 CPS-AG (148602)</t>
  </si>
  <si>
    <t>199-2026 CPS-AG (148602)</t>
  </si>
  <si>
    <t>200-2026 CPS-AG (148602)</t>
  </si>
  <si>
    <t>201-2026 CPS-P (147638)</t>
  </si>
  <si>
    <t>202-2026 CPS-AG (148106)</t>
  </si>
  <si>
    <t>203-2026 CPS-P (152269)</t>
  </si>
  <si>
    <t>204-2026 CPS-AG (151761)</t>
  </si>
  <si>
    <t>205-2026 CPS-AG (151756)</t>
  </si>
  <si>
    <t>206-2026 CPS-AG (151756)</t>
  </si>
  <si>
    <t>207-2026 CPS-P (147642)</t>
  </si>
  <si>
    <t>208-2026 CPS-P (152281)</t>
  </si>
  <si>
    <t>209-2026 CPS-AG (151812)</t>
  </si>
  <si>
    <t>210-2026 CPS-P (152272)</t>
  </si>
  <si>
    <t xml:space="preserve">TERMINACION ANTICIPADA </t>
  </si>
  <si>
    <t>211-2026 CPS-AG (153024)</t>
  </si>
  <si>
    <t>212-2026 CPS-P (148605)</t>
  </si>
  <si>
    <t>213-2026 CPS-P (152244)</t>
  </si>
  <si>
    <t>214-2026 CPS-AG (147561)</t>
  </si>
  <si>
    <t>215-2026 CPS-AG (147673)</t>
  </si>
  <si>
    <t>216-2026 CPS-AG (147673)</t>
  </si>
  <si>
    <t>217-2026 CPS-AG (147673)</t>
  </si>
  <si>
    <t>218-2026 CPS-AG (147673)</t>
  </si>
  <si>
    <t>219-2026 CPS-P (147909)</t>
  </si>
  <si>
    <t>220-2026 CPS-AG (147636)</t>
  </si>
  <si>
    <t>221-2026 CPS-AG (147210)</t>
  </si>
  <si>
    <t>222-2026 CPS-P (14762)</t>
  </si>
  <si>
    <t>223-2026 CPS-P (147626)</t>
  </si>
  <si>
    <t>224-2026 CPS-P (147626)</t>
  </si>
  <si>
    <t>225-2026 CPS-AG (148602)</t>
  </si>
  <si>
    <t>226-2026 CPS-AG (148602)</t>
  </si>
  <si>
    <t>227-2026 CPS-AG (148602)</t>
  </si>
  <si>
    <t>228-2026 CPS-P (149016)</t>
  </si>
  <si>
    <t>229-2026 CPS-AG (147671)</t>
  </si>
  <si>
    <t>230-2026 CPS-P (152244)</t>
  </si>
  <si>
    <t>231-2026 CPS-P (152276)</t>
  </si>
  <si>
    <t>232-2026 CPS-AG (152266)</t>
  </si>
  <si>
    <t>233-2026 CPS-AG (148608)</t>
  </si>
  <si>
    <t>234-2026 CPS-AG (148602)</t>
  </si>
  <si>
    <t>235-2026 CPS-P (151803)</t>
  </si>
  <si>
    <t>236-2026 CPS-P (147626)</t>
  </si>
  <si>
    <t>237-2026 CPS-P (147652)</t>
  </si>
  <si>
    <t>238-2026 CPS-P (147652)</t>
  </si>
  <si>
    <t>239-2026 CPS-P (147652)</t>
  </si>
  <si>
    <t>240-2026 CPS-P (147652)</t>
  </si>
  <si>
    <t>241-2026 CPS-P (148606)</t>
  </si>
  <si>
    <t>242-2026 CPS-P (149327)</t>
  </si>
  <si>
    <t>243-2026 CPS-AG (148602)</t>
  </si>
  <si>
    <t>244-2026 CPS-AG (148602)</t>
  </si>
  <si>
    <t>245-2026 CPS-P (149327)</t>
  </si>
  <si>
    <t>246-2026 CPS-P (151714)</t>
  </si>
  <si>
    <t>247-2026 CPS-P (149384)</t>
  </si>
  <si>
    <t>248-2026 CPS-AG (148602</t>
  </si>
  <si>
    <t>249-2026 CPS-P (149392)</t>
  </si>
  <si>
    <t>250-2026 CPS-P (152244)</t>
  </si>
  <si>
    <t>251-2026 CPS-AG (148602)</t>
  </si>
  <si>
    <t>252-2026 CPS-P (147062)</t>
  </si>
  <si>
    <t>253-2026 CPS-P (147630)</t>
  </si>
  <si>
    <t>254-2026 CPS-AG (148602)</t>
  </si>
  <si>
    <t>255-2026 CPS-P (148604)</t>
  </si>
  <si>
    <t>256-2026 CPS-P (153251)</t>
  </si>
  <si>
    <t>257-2026 CPS-P (146140)</t>
  </si>
  <si>
    <t>258-2026 CPS-P (147925)</t>
  </si>
  <si>
    <t>259-2026 CPS-AG (148602)</t>
  </si>
  <si>
    <t>260-2026 CPS-P (148019)</t>
  </si>
  <si>
    <t>261-2026 CPS-AG (152320)</t>
  </si>
  <si>
    <t>262-2026 CPS-AG (152320)</t>
  </si>
  <si>
    <t>263-2026 CPS-P (152333)</t>
  </si>
  <si>
    <t>264-2026 CPS-P (152608)</t>
  </si>
  <si>
    <t>265-2026 CPS-P (148623)</t>
  </si>
  <si>
    <t>266-2026 CPS-P (148623)</t>
  </si>
  <si>
    <t>267-2026 CPS-P (148632)</t>
  </si>
  <si>
    <t>268-2026 CPS-AG (153102)</t>
  </si>
  <si>
    <t>269-2026 CPS-AG (153102)</t>
  </si>
  <si>
    <t>270-2026 CPS-AG (148602)</t>
  </si>
  <si>
    <t>271-2026 CPS-AG (148634)</t>
  </si>
  <si>
    <t>272-2026 CPS-P (149331)</t>
  </si>
  <si>
    <t>273-2026 CPS-AG (148024)</t>
  </si>
  <si>
    <t>274-2026 CPS-AG (151760)</t>
  </si>
  <si>
    <t>275-2026 (153505)</t>
  </si>
  <si>
    <t>276-2026 CPS-P (147916)</t>
  </si>
  <si>
    <t>277-2026 CPS-P (148632)</t>
  </si>
  <si>
    <t>278-2026 CPS-P (148596)</t>
  </si>
  <si>
    <t>279-2026 (154493)</t>
  </si>
  <si>
    <t>FIRMADO</t>
  </si>
  <si>
    <t>280-2026 (155057)</t>
  </si>
  <si>
    <t>282-2026 (155524)</t>
  </si>
  <si>
    <t>283-2026 (155903)</t>
  </si>
  <si>
    <t>284-2026 (156123)</t>
  </si>
  <si>
    <t>NOMBRE CONTRATISTA</t>
  </si>
  <si>
    <t>JULIÁN ANDRÉS ESCOBAR SOLANO</t>
  </si>
  <si>
    <t>EDITH CAROLINA CASTELLANOS MARTINEZ</t>
  </si>
  <si>
    <t>LINA MARCELA VARGAS DUQUE</t>
  </si>
  <si>
    <t>BEIMAN RAFAEL LORDURY</t>
  </si>
  <si>
    <t>LAURA SOFIA REY CRUZ</t>
  </si>
  <si>
    <t>ANGELA GARCIA CORREDOR</t>
  </si>
  <si>
    <t>MARIA ANGÉLICA NARANJO HERRERA</t>
  </si>
  <si>
    <t>NASLY DANIELA SANCHEZ BERNAL</t>
  </si>
  <si>
    <t>CLARA MILENA AGAMEZ UTRIA</t>
  </si>
  <si>
    <t>FERNANDO GOMEZ GUTIERREZ</t>
  </si>
  <si>
    <t>LUIS ENRIQUE VEGA PEREZ</t>
  </si>
  <si>
    <t>EDILSO CORREA</t>
  </si>
  <si>
    <t>CIELO PIEDAD HERRERA TRIANA</t>
  </si>
  <si>
    <t>CHRISTIAN CAMILO SUAREZ RAMIREZ</t>
  </si>
  <si>
    <t>MARIA FERNANDA CORRALES FIGUEROA</t>
  </si>
  <si>
    <t>FABER STEVEN VACA MARTINEZ</t>
  </si>
  <si>
    <t>LIZETH PAOLA TUNJO CRUZ</t>
  </si>
  <si>
    <t>GLORIA CONSTANZA LLANOS RODRIGUEZ</t>
  </si>
  <si>
    <t>MARIA ISABEL MONTENEGRO SACHICA</t>
  </si>
  <si>
    <t>JESUS ANDRES PALOMINO RODRIGUEZ</t>
  </si>
  <si>
    <t>JUAN CAMILO FALLA CORTES</t>
  </si>
  <si>
    <t>PAOLA ANDREA ARDILA GUTIERREZ</t>
  </si>
  <si>
    <t>LAURA CRISTINA CASTILLO HERRERA</t>
  </si>
  <si>
    <t>ANGELA MARIA SILVA HERRERA</t>
  </si>
  <si>
    <t>JUAN ALFREDO TORRES PRIETO</t>
  </si>
  <si>
    <t>LEONARDO GUERRA RAMIREZ</t>
  </si>
  <si>
    <t>LUISA FERNANDA MALAGON GOMEZ</t>
  </si>
  <si>
    <t>LEIDY CAROLINA MORENO HURTADO</t>
  </si>
  <si>
    <t>ROCIO DEL PILAR FAJARDO VARGAS</t>
  </si>
  <si>
    <t>SERGIO NARAYAN  BERNAL RUIZ</t>
  </si>
  <si>
    <t>LISETH CAMILA AGUILAR GALEANO</t>
  </si>
  <si>
    <t>LAURA VANESA ROSAS ROZO</t>
  </si>
  <si>
    <t>CASTULO ENRIQUE CHIQUILLO ORTIZ</t>
  </si>
  <si>
    <t>VIVIANA ANDREA CASTIBLANCO MARQUEZ</t>
  </si>
  <si>
    <t>VICTOR JULIO MORA VARGAS</t>
  </si>
  <si>
    <t>CHRISTIAN FABIAN CASTRO JOYA</t>
  </si>
  <si>
    <t>MARIANA SOLER TAMAYO</t>
  </si>
  <si>
    <t>DIANA LORENA PINZON BAEZ</t>
  </si>
  <si>
    <t>VALERIA VERA GALVIS</t>
  </si>
  <si>
    <t>JESUS MARIA BEJARANO PATARROYO</t>
  </si>
  <si>
    <t>LIBY ESTEFANNY RIVERA AMÉZQUITA</t>
  </si>
  <si>
    <t>VANESSA VALENTINA VALDEMAR POVEDA</t>
  </si>
  <si>
    <t>LINA SANCHEZ GONGORA</t>
  </si>
  <si>
    <t>KAROLIN RIOS GALVIZ</t>
  </si>
  <si>
    <t>IRINA LUZ GUTIERREZ CIFUENTES</t>
  </si>
  <si>
    <t>LIZETH KATHERINE BULLA LOPEZ</t>
  </si>
  <si>
    <t>JOEL SEBASTIAN MEDRANDA MOLINA</t>
  </si>
  <si>
    <t>BRAYAN STIVEN BOLAÑOS PARADA</t>
  </si>
  <si>
    <t>JESSICA PAOLA MEDINA QUEVEDO</t>
  </si>
  <si>
    <t>JOSE CARLOS ALVARADO TAPIAS</t>
  </si>
  <si>
    <t>LAURA CATHALINA TORO</t>
  </si>
  <si>
    <t>ARIS SEDITH CABARCAS MARTINEZ</t>
  </si>
  <si>
    <t>MARIA CAMILA ARAQUE PEREZ</t>
  </si>
  <si>
    <t>JULIAN ESTEBAN RIVEROS VARGAS</t>
  </si>
  <si>
    <t>JESSICA LIZETH LOPEZ ACERO</t>
  </si>
  <si>
    <t>HAROLD DANIEL SOTO ROJAS</t>
  </si>
  <si>
    <t>CARLOS ALEXANDER NEIRA SANCHEZ</t>
  </si>
  <si>
    <t>YENIFER VIVIANA LOPEZ NAVARRETE</t>
  </si>
  <si>
    <t>JOSE GERARDO PABON DUARTE</t>
  </si>
  <si>
    <t>JORGE ANDRES PARADA ARBELADEZ</t>
  </si>
  <si>
    <t>JHONN ALEXANDER BAHOS HERRERA</t>
  </si>
  <si>
    <t>VICTOR FERNANDO ENCISO CONTRERAS</t>
  </si>
  <si>
    <t>MARIA FERNANDA QUINTERO PULIDO</t>
  </si>
  <si>
    <t>CRISTIAN YESID HERNANDEZ MONTAÑEZ</t>
  </si>
  <si>
    <t>LUZ KARIME LOPEZ RODRIGUEZ</t>
  </si>
  <si>
    <t>BRYAN ALFONSO NIÑO VELEZ</t>
  </si>
  <si>
    <t>ADRIANA LISETH MORENO DAVILA</t>
  </si>
  <si>
    <t>KAREN GISELA ROMERO MORENO</t>
  </si>
  <si>
    <t>NICOOLE  JANETH OROZCO GONZALEZ</t>
  </si>
  <si>
    <t>JAVIER ALONSO MACHADO ARIAS</t>
  </si>
  <si>
    <t>JONNY ALEJANDRO VERDUGO TALERO</t>
  </si>
  <si>
    <t>RAQUEL ADRIANA RODRIGUEZ RUSSI</t>
  </si>
  <si>
    <t>CARMEN MARIA NISPERUZA FLOREZ</t>
  </si>
  <si>
    <t>HERNANDO ESPELETA MAIGUEL</t>
  </si>
  <si>
    <t>RUBY EDELMIRA BRAVO ROSAS</t>
  </si>
  <si>
    <t>DANNA CAMILA HERNANDEZ DUARTE</t>
  </si>
  <si>
    <t>ESPERANZA CARDOZO PEREZ</t>
  </si>
  <si>
    <t>EDGAR GOYENECHE MUÑOZ</t>
  </si>
  <si>
    <t>CLAUDIA MILENA SALAZAR CUBILLOS</t>
  </si>
  <si>
    <t>GASTON SEGUNDO NORIEGA GARRIDO</t>
  </si>
  <si>
    <t>DIEGO ANDRES MARTINEZ NOVOA</t>
  </si>
  <si>
    <t>EMMANUEL DE JESUS CALDERON RAMIREZ</t>
  </si>
  <si>
    <t>GLENDY PAOLA SUAREZ DE LA CRUZ</t>
  </si>
  <si>
    <t>DAGOBERTO VERGARA MAYORGA</t>
  </si>
  <si>
    <t>ANDREA DEL PILAR ABRIL MENDOZA</t>
  </si>
  <si>
    <t>JULIAN DAVID LEON AYAZO</t>
  </si>
  <si>
    <t>JESSICA JOHANNA ULLOA</t>
  </si>
  <si>
    <t>ROSA CANDELARIA ROMERO BOHORQUEZ</t>
  </si>
  <si>
    <t>DANIEL ANDRES ROMERO DAVILA </t>
  </si>
  <si>
    <t>DIANA CAMILA RIVEROS OSORIO</t>
  </si>
  <si>
    <t>LUISA FERNANDA RODRÍGUEZ SÁNCHEZ</t>
  </si>
  <si>
    <t>LUIS FELIPE CANTILLO LOPEZ</t>
  </si>
  <si>
    <t>DIANA PATRICIA NOGUERA SIMIJACA</t>
  </si>
  <si>
    <t>JORGE ELIECER CORTES BALANTA</t>
  </si>
  <si>
    <t>CAROL RODRIGUEZ CANO</t>
  </si>
  <si>
    <t>CARMEN ELENA MARQUEZ BENITEZ</t>
  </si>
  <si>
    <t>LILIBET DEL PILAR LEON</t>
  </si>
  <si>
    <t>EGNA MARIA CORREA DIAZ</t>
  </si>
  <si>
    <t>YEIFER CARDENAS CARDENAS</t>
  </si>
  <si>
    <t>VALENTINA FERNANDEZ BERNAL</t>
  </si>
  <si>
    <t>YANDRY PATRICIA AMAYA CULMA</t>
  </si>
  <si>
    <t>LILY ESTHER MIELES DOVALE</t>
  </si>
  <si>
    <t>KATIA JOHANA BARBOSA LOPEZ</t>
  </si>
  <si>
    <t>SIMON GIOVANNY ALVAREZ HEREDIA</t>
  </si>
  <si>
    <t>ASTRID ROCIO MUÑOZ QUIROGA</t>
  </si>
  <si>
    <t>FREDY FUQUEN MORENO</t>
  </si>
  <si>
    <t>DORA INES ROA CELIS</t>
  </si>
  <si>
    <t>RONNIE SEBASTIÁN FREDERIC HASSAN MONTAÑA RAMIREZ</t>
  </si>
  <si>
    <t>YAROTDS SANTOS CABARCAS</t>
  </si>
  <si>
    <t>DIANA MILENA LOMBANA HERNANDEZ</t>
  </si>
  <si>
    <t>LIZETH FABIOLA ORJUELA SAENZ</t>
  </si>
  <si>
    <t>JUAN PABLO ENRIQUE CASTRO MORALES</t>
  </si>
  <si>
    <t>ALEJANDRO BARRAGAN GALINDO</t>
  </si>
  <si>
    <t>ANGELICA MARIA ROMERO HERNANDEZ</t>
  </si>
  <si>
    <t>LINA FERNANDA CEBALLOS RODRIGUEZ</t>
  </si>
  <si>
    <t>LAURA MARCELA CARCAMO CARCAMO</t>
  </si>
  <si>
    <t>PAULINA JULIETH MONSALVE COLINA</t>
  </si>
  <si>
    <t>NATALIA STEFANIA BECERRA MONTAÑO</t>
  </si>
  <si>
    <t>ANGUIE DANIELA AVENDAÑO MORA</t>
  </si>
  <si>
    <t>MILEIDY YULIETH MARTINEZ GOMEZ</t>
  </si>
  <si>
    <t>SEUDI MARENA SALAZAR GUERRERO</t>
  </si>
  <si>
    <t>MAITE YERALDIN HURTADO COPETE</t>
  </si>
  <si>
    <t>CARLOS JORDAN PARRA ROCHA</t>
  </si>
  <si>
    <t>VANESSA ALEXANDRA CUADRADO ROMAN</t>
  </si>
  <si>
    <t>FAIDY INES GOMEZ LAZARO</t>
  </si>
  <si>
    <t>FERNANDO MEDINA ROJAS</t>
  </si>
  <si>
    <t>BRAYAN ALEJANDRO SABOGAL MORENO</t>
  </si>
  <si>
    <t>SARA JOHANNA OLARTE CORREA</t>
  </si>
  <si>
    <t>JUAN CARLOS GORDO PEDRAZA</t>
  </si>
  <si>
    <t>DIEGO MAURICIO RODRIGUEZ GAMBOA</t>
  </si>
  <si>
    <t>MARICEL SALINAS CANTILLO</t>
  </si>
  <si>
    <t>MARIAN CAROLINA BARRIOS CARDENAS</t>
  </si>
  <si>
    <t>YENY LISETH PARRA PINILLA</t>
  </si>
  <si>
    <t>ANGELA MARCELA MUÑOZ FIGUEROA</t>
  </si>
  <si>
    <t>YURY NATALIA TAVERA ARCINIEGAS</t>
  </si>
  <si>
    <t>ALVARO ALFONSO CAICEDO MARTIN</t>
  </si>
  <si>
    <t>NICOLAY HERNANDEZ CARREÑO</t>
  </si>
  <si>
    <t>PAULA ANDREA ROJAS MARROQUIN</t>
  </si>
  <si>
    <t>ANDRES FELIPE MORALES PERDOMO</t>
  </si>
  <si>
    <t>OSCAR ALEXANDER CASTRO QUIMBAYA</t>
  </si>
  <si>
    <t>MAIRA ALEXANDRA SUAREZ LOPEZ</t>
  </si>
  <si>
    <t>LEYDI LORENA NIMICICA RUBIANO</t>
  </si>
  <si>
    <t>LEONEL VARGAS CAMARGO</t>
  </si>
  <si>
    <t>JUAN CAMILO GONZALEZ REINOSO</t>
  </si>
  <si>
    <t>DUVAN ALBEIRO ENCISO PATIÑO</t>
  </si>
  <si>
    <t>LUZ MARINA DIAZ DIAZ</t>
  </si>
  <si>
    <t>JONATHAN STEVEN ORTEGON LARA</t>
  </si>
  <si>
    <t>YULIANA STELLA RAMIREZ GALEANO</t>
  </si>
  <si>
    <t>MARIA ALEJANDRA TAMARA VELASQUEZ</t>
  </si>
  <si>
    <t>SINDY LORENA GONZALEZ MOLANO</t>
  </si>
  <si>
    <t>CLAUDIA ANDREA BOLIVAR CUCHIA</t>
  </si>
  <si>
    <t>EDWIN ARLEY SANCHEZ DIAZ</t>
  </si>
  <si>
    <t>DYLAN NICOLAS SEGURA MENDEZ</t>
  </si>
  <si>
    <t>HANS SNEIDER CABARCAS TOROS</t>
  </si>
  <si>
    <t>SALOME VALERIA HERRERA LEIVA</t>
  </si>
  <si>
    <t>JACQUELINE ALEXANDRA GONZALEZ GONZALEZ</t>
  </si>
  <si>
    <t>YEISON ENRIQUE GARCÍA MARÍN</t>
  </si>
  <si>
    <t>MANUEL ALEXANDER UCHAMOCHA PEREZ</t>
  </si>
  <si>
    <t>RENZO CASTILLO GARCIA</t>
  </si>
  <si>
    <t>ALICIA PATRICIA MAESTRA PETRO</t>
  </si>
  <si>
    <t>FABIO AUGUSTO HERNANDEZ NIETO</t>
  </si>
  <si>
    <t>WILFORD MENDEZ ROJAS </t>
  </si>
  <si>
    <t>JUAN SEBASTIAN MONTOYA DIAZ</t>
  </si>
  <si>
    <t>LEIDY DAYANA SALAZAR PARDO</t>
  </si>
  <si>
    <t>ANA MARÍA MARROQUÍN LADINO</t>
  </si>
  <si>
    <t>KAREN LIZATH TOVAR CASALLAS</t>
  </si>
  <si>
    <t>JUAN CAMILO AMAYA CAMPO</t>
  </si>
  <si>
    <t>FABIAN ENRIQUE DELGADO ARDILA</t>
  </si>
  <si>
    <t>CARLOS ARTURO PABA CAMARGO</t>
  </si>
  <si>
    <t>OSCAR ARTURO BELEÑO GOMEZ</t>
  </si>
  <si>
    <t>DIEGO FELIPE JIMENEZ ZAPATA</t>
  </si>
  <si>
    <t>OSCAR FERNANDO GUERRERO DOMINGUEZ</t>
  </si>
  <si>
    <t>YULIANA ELISA BERNAL PRADO</t>
  </si>
  <si>
    <t>JHON ANDERSON VARGAS LAVAO</t>
  </si>
  <si>
    <t>YURI MARCELA SANCHEZ BRAVO</t>
  </si>
  <si>
    <t>HECTOR SANTIAGO QUEVEDO ROJAS</t>
  </si>
  <si>
    <t>JOHN ALEXANDER OSPINA PRECIADO</t>
  </si>
  <si>
    <t xml:space="preserve">SARA VILLANUEVA SILVA </t>
  </si>
  <si>
    <t>CATHERINE DIAZ LOZANO</t>
  </si>
  <si>
    <t>RAUL ALEJANDRO LOPEZ PINEDA</t>
  </si>
  <si>
    <t>JULIETH ALEJANDRA QUIROGA PAEZ</t>
  </si>
  <si>
    <t>YEIMI PAHOLA HERRERA RUIZ</t>
  </si>
  <si>
    <t>LEYDI YANIVER BETANCOURT ARCE</t>
  </si>
  <si>
    <t>ANGIE VANESSA BERMUDEZ GOMEZ</t>
  </si>
  <si>
    <t>PILAR EUGENIA ROJAS CASTIBLANCO</t>
  </si>
  <si>
    <t>KAROLD ANDRES PINEDA SALAZAR</t>
  </si>
  <si>
    <t>JOHANA KATHERINE JIMENEZ BOHORQUEZ</t>
  </si>
  <si>
    <t>WILMER LEANDRO TORRES PEÑA</t>
  </si>
  <si>
    <t>MANUELA MAYO GOMEZ</t>
  </si>
  <si>
    <t>JUAN SEBASTIAN CUELLAR FUERTES</t>
  </si>
  <si>
    <t>RICARDO ENRIQUE PIMIENTA GALLEGO</t>
  </si>
  <si>
    <t>ALBERT YESID SEDANO PAEZ</t>
  </si>
  <si>
    <t>JOSELITO TORO MEDINA</t>
  </si>
  <si>
    <t>NATALIA HERNANDEZ MASMELA</t>
  </si>
  <si>
    <t>DAIRO ENRIQUE SALAS FERNANDEZ</t>
  </si>
  <si>
    <t>LUIS MIGUEL LOPEZ RODRIGUEZ</t>
  </si>
  <si>
    <t>YENY PAOLA COBA NOGUERA</t>
  </si>
  <si>
    <t>JUAN CAMILO SANCHEZ JIMENEZ</t>
  </si>
  <si>
    <t>ERICK JEANKARLO AGUILAR VARGAS</t>
  </si>
  <si>
    <t xml:space="preserve">WILLIAM TALERO MORA </t>
  </si>
  <si>
    <t>JOSE EDGAR DIAZ QUIROGA</t>
  </si>
  <si>
    <t>ANDRES VALENCIA RAMIEREZ</t>
  </si>
  <si>
    <t>MICHAEL ADOLFO MARIN CALDERON</t>
  </si>
  <si>
    <t>JOHN ALEXSANDER VARON RAMIREZ</t>
  </si>
  <si>
    <t>MILLER JAVIER CHAVARRO SANXCHEZ</t>
  </si>
  <si>
    <t>DIEGO ALEJANDRO CUELLAR SABOGAL</t>
  </si>
  <si>
    <t>NELSON FABIAN QUINTERO LOZANO</t>
  </si>
  <si>
    <t>CESAR AUGUSTO SOLANO SANCHEZ</t>
  </si>
  <si>
    <t>LAURA ALEXANDRA VERGARA ROMERO</t>
  </si>
  <si>
    <t>JUAN SEBASTIAN GORDO RINCON</t>
  </si>
  <si>
    <t>DIEGO LUIS VILLANUEVA MONTEALEGRE</t>
  </si>
  <si>
    <t>ROGGER ALEXIS LOPEZ SABOGAL</t>
  </si>
  <si>
    <t>JOSE VICENTE SANCHEZ DOMINGUEZ</t>
  </si>
  <si>
    <t>JONHATAN GERMAN MONROY LEAL</t>
  </si>
  <si>
    <t xml:space="preserve">FELIPE PEREZ CERDA </t>
  </si>
  <si>
    <t>JUAN ANDRES QUINCENO BANOY</t>
  </si>
  <si>
    <t>MITCHEL TATIANA PAEZ SAENZ</t>
  </si>
  <si>
    <t>JOHN JAIRO GARCIA RAMIREZ</t>
  </si>
  <si>
    <t>DAVID SANTIAGO OSORIO CASTELLANOS</t>
  </si>
  <si>
    <t>RICARDO ALBERTO ARANGO URREGO</t>
  </si>
  <si>
    <t>GUILLERMO QUIROGA RODRIGUEZ</t>
  </si>
  <si>
    <t>JORGE ROBERTO DIAZ NOAC</t>
  </si>
  <si>
    <t>NATALIA ROZO PEREZ</t>
  </si>
  <si>
    <t>JESUS ELIAS PAZ CASTILLO</t>
  </si>
  <si>
    <t>NELSON GUTIERREZ OBANDO</t>
  </si>
  <si>
    <t>LUIS CAMILO GOMEZ GUEVARA</t>
  </si>
  <si>
    <t>CARLOS ANDRES ESCOBAR GARCIA</t>
  </si>
  <si>
    <t>LAURA NATHALY ARIAS SOTO</t>
  </si>
  <si>
    <t>SOLFIRI GUZMAN LOZADA</t>
  </si>
  <si>
    <t>CHRISTIAN MANUEL PEREZ PEÑA</t>
  </si>
  <si>
    <t>INGRID PAOLA ROMERO PINILLA</t>
  </si>
  <si>
    <t>ZULAY GARCIA MALAVER</t>
  </si>
  <si>
    <t>ALVARO HERNANDO GARZON HERNANDEZ</t>
  </si>
  <si>
    <t>MARYLIN GONZALEZ MORA</t>
  </si>
  <si>
    <t>IANNYCK RUIZ ARANGO</t>
  </si>
  <si>
    <t>VIVIANA MERCEDES OVIEDO TORRRES</t>
  </si>
  <si>
    <t>VICTOR JULIAN VEGA SANCHEZ</t>
  </si>
  <si>
    <t>GONZALO PARRA</t>
  </si>
  <si>
    <t>JEILY HAISURY JIMENEZ</t>
  </si>
  <si>
    <t xml:space="preserve">YENNY ANDREA CARDENAS LEON </t>
  </si>
  <si>
    <t>CARLOS EDUARDO DIAZGRANADOS MUÑOZ</t>
  </si>
  <si>
    <t xml:space="preserve">JOHANNA PAOLA PEREZ SOCHA </t>
  </si>
  <si>
    <t>INGRID PATRICIA RIVEROS FUNEME</t>
  </si>
  <si>
    <t>NANCY JANNETH LEIVA HERNANDEZ</t>
  </si>
  <si>
    <t>SEBASTIAN MORERA GONZALEZ</t>
  </si>
  <si>
    <t>NATALIA MORA DUQUE</t>
  </si>
  <si>
    <t>SANDRA JANNETH VALENCIA LONDOÑO</t>
  </si>
  <si>
    <t>LUIS EDGARDO CONTRERAS MORENO</t>
  </si>
  <si>
    <t>RODRIGO HERRERA</t>
  </si>
  <si>
    <t xml:space="preserve">DANIEL GOMEZ PINZON </t>
  </si>
  <si>
    <t>DIEGO FERNANDO LOZANO DOMINGUEZ</t>
  </si>
  <si>
    <t>DIANA CELENY MENDEZ ROJAS</t>
  </si>
  <si>
    <t>MARISOL PALOMAR AYA</t>
  </si>
  <si>
    <t>MARIA FERNANDA NIÑO MORENO</t>
  </si>
  <si>
    <t>ARIANA MANRIQUE RESTREPO</t>
  </si>
  <si>
    <t>JENNY CONSTANZA PIRAJAN RODRIGUEZ</t>
  </si>
  <si>
    <t>CARLOS EDUARDO GAMEZ AVILA</t>
  </si>
  <si>
    <t>CARLOS EDUARDO LAZARO BRAVO</t>
  </si>
  <si>
    <t xml:space="preserve">OLGA YOLANDA BARRERA FERNANDEZ </t>
  </si>
  <si>
    <t>WILMAR ANDRES ANDRADE VARGAS</t>
  </si>
  <si>
    <t>NELSON ARLEY RAMIREZ BALLESTEROS</t>
  </si>
  <si>
    <t>ROBERT MATEUS MENDEZ</t>
  </si>
  <si>
    <t>YEISSON ALEXANDER FLOREZ TIRADO</t>
  </si>
  <si>
    <t>JOHANNA ROCIO URINTIVE BLANCO</t>
  </si>
  <si>
    <t>MALLPLAZA SERVICIOS S.A.S</t>
  </si>
  <si>
    <t>ALVARO BERNAL RUIZ</t>
  </si>
  <si>
    <t>NIDIA JOHANA INFANTE GOMEZ</t>
  </si>
  <si>
    <t>GHIN-GHI DANIELA RUBIO PERDOMO</t>
  </si>
  <si>
    <t>WILLIAM ALFONSO LAGUNA VARGAS Y/O INTERAMERICANA DE SUMINISTROS</t>
  </si>
  <si>
    <t>SOLUTION COPY LTDA</t>
  </si>
  <si>
    <t>ASEGURADORA SOLIDARIA DE COLOMBIA ENTIDAD COOPERATIVA</t>
  </si>
  <si>
    <t>METALWELD INGENIERIA S.A.S.</t>
  </si>
  <si>
    <t>LINK SECOP</t>
  </si>
  <si>
    <t>https://community.secop.gov.co/Public/Tendering/OpportunityDetail/Index?noticeUID=CO1.NTC.9418239&amp;isFromPublicArea=True&amp;isModal=true&amp;asPopupView=true</t>
  </si>
  <si>
    <t>https://community.secop.gov.co/Public/Tendering/OpportunityDetail/Index?noticeUID=CO1.NTC.9384595&amp;isFromPublicArea=True&amp;isModal=true&amp;asPopupView=true</t>
  </si>
  <si>
    <t>https://community.secop.gov.co/Public/Tendering/OpportunityDetail/Index?noticeUID=CO1.NTC.9390887&amp;isFromPublicArea=True&amp;isModal=true&amp;asPopupView=true</t>
  </si>
  <si>
    <t>https://community.secop.gov.co/Public/Tendering/OpportunityDetail/Index?noticeUID=CO1.NTC.9403353&amp;isFromPublicArea=True&amp;isModal=true&amp;asPopupView=true</t>
  </si>
  <si>
    <t>https://community.secop.gov.co/Public/Tendering/OpportunityDetail/Index?noticeUID=CO1.NTC.9393979&amp;isFromPublicArea=True&amp;isModal=true&amp;asPopupView=true</t>
  </si>
  <si>
    <t>https://community.secop.gov.co/Public/Tendering/OpportunityDetail/Index?noticeUID=CO1.NTC.9403036&amp;isFromPublicArea=True&amp;isModal=true&amp;asPopupView=true</t>
  </si>
  <si>
    <t>https://community.secop.gov.co/Public/Tendering/OpportunityDetail/Index?noticeUID=CO1.NTC.9403101&amp;isFromPublicArea=True&amp;isModal=true&amp;asPopupView=true</t>
  </si>
  <si>
    <t>https://community.secop.gov.co/Public/Tendering/OpportunityDetail/Index?noticeUID=CO1.NTC.9393991&amp;isFromPublicArea=True&amp;isModal=true&amp;asPopupView=true</t>
  </si>
  <si>
    <t>https://community.secop.gov.co/Public/Tendering/OpportunityDetail/Index?noticeUID=CO1.NTC.9468156&amp;isFromPublicArea=True&amp;isModal=true&amp;asPopupView=true</t>
  </si>
  <si>
    <t>https://community.secop.gov.co/Public/Tendering/OpportunityDetail/Index?noticeUID=CO1.NTC.9718858&amp;isFromPublicArea=True&amp;isModal=true&amp;asPopupView=true</t>
  </si>
  <si>
    <t>https://community.secop.gov.co/Public/Tendering/OpportunityDetail/Index?noticeUID=CO1.NTC.9402600&amp;isFromPublicArea=True&amp;isModal=true&amp;asPopupView=true</t>
  </si>
  <si>
    <t>https://community.secop.gov.co/Public/Tendering/OpportunityDetail/Index?noticeUID=CO1.NTC.9413748&amp;isFromPublicArea=True&amp;isModal=true&amp;asPopupView=true</t>
  </si>
  <si>
    <t>https://community.secop.gov.co/Public/Tendering/OpportunityDetail/Index?noticeUID=CO1.NTC.9403109&amp;isFromPublicArea=True&amp;isModal=true&amp;asPopupView=true</t>
  </si>
  <si>
    <t>https://community.secop.gov.co/Public/Tendering/OpportunityDetail/Index?noticeUID=CO1.NTC.9414412&amp;isFromPublicArea=True&amp;isModal=true&amp;asPopupView=true</t>
  </si>
  <si>
    <t>https://community.secop.gov.co/Public/Tendering/OpportunityDetail/Index?noticeUID=CO1.NTC.9427380&amp;isFromPublicArea=True&amp;isModal=true&amp;asPopupView=true</t>
  </si>
  <si>
    <t>https://community.secop.gov.co/Public/Tendering/OpportunityDetail/Index?noticeUID=CO1.NTC.9411618&amp;isFromPublicArea=True&amp;isModal=true&amp;asPopupView=true</t>
  </si>
  <si>
    <t>https://community.secop.gov.co/Public/Tendering/OpportunityDetail/Index?noticeUID=CO1.NTC.9427932&amp;isFromPublicArea=True&amp;isModal=False</t>
  </si>
  <si>
    <t>https://community.secop.gov.co/Public/Tendering/OpportunityDetail/Index?noticeUID=CO1.NTC.9448850&amp;isFromPublicArea=True&amp;isModal=true&amp;asPopupView=true</t>
  </si>
  <si>
    <t>https://community.secop.gov.co/Public/Tendering/OpportunityDetail/Index?noticeUID=CO1.NTC.9442800&amp;isFromPublicArea=True&amp;isModal=true&amp;asPopupView=true</t>
  </si>
  <si>
    <t>https://community.secop.gov.co/Public/Tendering/OpportunityDetail/Index?noticeUID=CO1.NTC.9445994&amp;isFromPublicArea=True&amp;isModal=true&amp;asPopupView=true</t>
  </si>
  <si>
    <t>https://community.secop.gov.co/Public/Tendering/OpportunityDetail/Index?noticeUID=CO1.NTC.9457379&amp;isFromPublicArea=True&amp;isModal=true&amp;asPopupView=true</t>
  </si>
  <si>
    <t>https://community.secop.gov.co/Public/Tendering/OpportunityDetail/Index?noticeUID=CO1.NTC.9444839&amp;isFromPublicArea=True&amp;isModal=true&amp;asPopupView=true</t>
  </si>
  <si>
    <t>https://community.secop.gov.co/Public/Tendering/OpportunityDetail/Index?noticeUID=CO1.NTC.9451872&amp;isFromPublicArea=True&amp;isModal=true&amp;asPopupView=true</t>
  </si>
  <si>
    <t>https://community.secop.gov.co/Public/Tendering/OpportunityDetail/Index?noticeUID=CO1.NTC.9402877&amp;isFromPublicArea=True&amp;isModal=true&amp;asPopupView=true</t>
  </si>
  <si>
    <t>https://community.secop.gov.co/Public/Tendering/OpportunityDetail/Index?noticeUID=CO1.NTC.9427965&amp;isFromPublicArea=True&amp;isModal=False</t>
  </si>
  <si>
    <t>https://community.secop.gov.co/Public/Tendering/OpportunityDetail/Index?noticeUID=CO1.NTC.9619285&amp;isFromPublicArea=True&amp;isModal=true&amp;asPopupView=true</t>
  </si>
  <si>
    <t>https://community.secop.gov.co/Public/Tendering/OpportunityDetail/Index?noticeUID=CO1.NTC.9523584&amp;isFromPublicArea=True&amp;isModal=False</t>
  </si>
  <si>
    <t>https://community.secop.gov.co/Public/Tendering/OpportunityDetail/Index?noticeUID=CO1.NTC.9427919&amp;isFromPublicArea=True&amp;isModal=true&amp;asPopupView=true</t>
  </si>
  <si>
    <t>https://community.secop.gov.co/Public/Tendering/OpportunityDetail/Index?noticeUID=CO1.NTC.9450947&amp;isFromPublicArea=True&amp;isModal=true&amp;asPopupView=true</t>
  </si>
  <si>
    <t>https://community.secop.gov.co/Public/Tendering/OpportunityDetail/Index?noticeUID=CO1.NTC.9442957&amp;isFromPublicArea=True&amp;isModal=true&amp;asPopupView=true</t>
  </si>
  <si>
    <t>https://community.secop.gov.co/Public/Tendering/OpportunityDetail/Index?noticeUID=CO1.NTC.9444813&amp;isFromPublicArea=True&amp;isModal=False</t>
  </si>
  <si>
    <t>https://community.secop.gov.co/Public/Tendering/OpportunityDetail/Index?noticeUID=CO1.NTC.9444546&amp;isFromPublicArea=True&amp;isModal=true&amp;asPopupView=true</t>
  </si>
  <si>
    <t>https://community.secop.gov.co/Public/Tendering/OpportunityDetail/Index?noticeUID=CO1.NTC.9544484&amp;isFromPublicArea=True&amp;isModal=true&amp;asPopupView=true</t>
  </si>
  <si>
    <t>https://community.secop.gov.co/Public/Tendering/OpportunityDetail/Index?noticeUID=CO1.NTC.9427491&amp;isFromPublicArea=True&amp;isModal=true&amp;asPopupView=true</t>
  </si>
  <si>
    <t>https://community.secop.gov.co/Public/Tendering/OpportunityDetail/Index?noticeUID=CO1.NTC.9429936&amp;isFromPublicArea=True&amp;isModal=False</t>
  </si>
  <si>
    <t>https://community.secop.gov.co/Public/Tendering/OpportunityDetail/Index?noticeUID=CO1.NTC.9466630&amp;isFromPublicArea=True&amp;isModal=true&amp;asPopupView=true</t>
  </si>
  <si>
    <t>https://community.secop.gov.co/Public/Tendering/OpportunityDetail/Index?noticeUID=CO1.NTC.9411428&amp;isFromPublicArea=True&amp;isModal=true&amp;asPopupView=true</t>
  </si>
  <si>
    <t>https://community.secop.gov.co/Public/Tendering/OpportunityDetail/Index?noticeUID=CO1.NTC.9444672&amp;isFromPublicArea=True&amp;isModal=true&amp;asPopupView=true</t>
  </si>
  <si>
    <t>https://community.secop.gov.co/Public/Tendering/OpportunityDetail/Index?noticeUID=CO1.NTC.9476655&amp;isFromPublicArea=True&amp;isModal=False</t>
  </si>
  <si>
    <t>https://community.secop.gov.co/Public/Tendering/OpportunityDetail/Index?noticeUID=CO1.NTC.9444276&amp;isFromPublicArea=True&amp;isModal=true&amp;asPopupView=true</t>
  </si>
  <si>
    <t>https://community.secop.gov.co/Public/Tendering/OpportunityDetail/Index?noticeUID=CO1.NTC.9444045&amp;isFromPublicArea=True&amp;isModal=true&amp;asPopupView=true</t>
  </si>
  <si>
    <t>https://community.secop.gov.co/Public/Tendering/OpportunityDetail/Index?noticeUID=CO1.NTC.9463516&amp;isFromPublicArea=True&amp;isModal=true&amp;asPopupView=true</t>
  </si>
  <si>
    <t>https://community.secop.gov.co/Public/Tendering/OpportunityDetail/Index?noticeUID=CO1.NTC.9497801&amp;isFromPublicArea=True&amp;isModal=true&amp;asPopupView=true</t>
  </si>
  <si>
    <t>https://community.secop.gov.co/Public/Tendering/OpportunityDetail/Index?noticeUID=CO1.NTC.9414050&amp;isFromPublicArea=True&amp;isModal=true&amp;asPopupView=true</t>
  </si>
  <si>
    <t>https://community.secop.gov.co/Public/Tendering/OpportunityDetail/Index?noticeUID=CO1.NTC.9466707&amp;isFromPublicArea=True&amp;isModal=true&amp;asPopupView=true</t>
  </si>
  <si>
    <t>https://community.secop.gov.co/Public/Tendering/OpportunityDetail/Index?noticeUID=CO1.NTC.9427240&amp;isFromPublicArea=True&amp;isModal=true&amp;asPopupView=true</t>
  </si>
  <si>
    <t>https://community.secop.gov.co/Public/Tendering/OpportunityDetail/Index?noticeUID=CO1.NTC.9413761&amp;isFromPublicArea=True&amp;isModal=true&amp;asPopupView=true</t>
  </si>
  <si>
    <t>https://community.secop.gov.co/Public/Tendering/OpportunityDetail/Index?noticeUID=CO1.NTC.9667289&amp;isFromPublicArea=True&amp;isModal=true&amp;asPopupView=true</t>
  </si>
  <si>
    <t>https://community.secop.gov.co/Public/Tendering/OpportunityDetail/Index?noticeUID=CO1.NTC.9413494&amp;isFromPublicArea=True&amp;isModal=true&amp;asPopupView=true</t>
  </si>
  <si>
    <t>https://community.secop.gov.co/Public/Tendering/OpportunityDetail/Index?noticeUID=CO1.NTC.9523697&amp;isFromPublicArea=True&amp;isModal=true&amp;asPopupView=true</t>
  </si>
  <si>
    <t>https://community.secop.gov.co/Public/Tendering/OpportunityDetail/Index?noticeUID=CO1.NTC.9496731&amp;isFromPublicArea=True&amp;isModal=true&amp;asPopupView=true</t>
  </si>
  <si>
    <t>https://community.secop.gov.co/Public/Tendering/OpportunityDetail/Index?noticeUID=CO1.NTC.9427439&amp;isFromPublicArea=True&amp;isModal=true&amp;asPopupView=true</t>
  </si>
  <si>
    <t>https://community.secop.gov.co/Public/Tendering/OpportunityDetail/Index?noticeUID=CO1.NTC.9575907&amp;isFromPublicArea=True&amp;isModal=true&amp;asPopupView=true</t>
  </si>
  <si>
    <t>https://community.secop.gov.co/Public/Tendering/OpportunityDetail/Index?noticeUID=CO1.NTC.9576214&amp;isFromPublicArea=True&amp;isModal=true&amp;asPopupView=true</t>
  </si>
  <si>
    <t>https://community.secop.gov.co/Public/Tendering/OpportunityDetail/Index?noticeUID=CO1.NTC.9619396&amp;isFromPublicArea=True&amp;isModal=true&amp;asPopupView=true</t>
  </si>
  <si>
    <t>https://community.secop.gov.co/Public/Tendering/OpportunityDetail/Index?noticeUID=CO1.NTC.9427669&amp;isFromPublicArea=True&amp;isModal=true&amp;asPopupView=true</t>
  </si>
  <si>
    <t>https://community.secop.gov.co/Public/Tendering/OpportunityDetail/Index?noticeUID=CO1.NTC.9427972&amp;isFromPublicArea=True&amp;isModal=true&amp;asPopupView=true</t>
  </si>
  <si>
    <t>https://community.secop.gov.co/Public/Tendering/OpportunityDetail/Index?noticeUID=CO1.NTC.9429938&amp;isFromPublicArea=True&amp;isModal=False</t>
  </si>
  <si>
    <t>https://community.secop.gov.co/Public/Tendering/OpportunityDetail/Index?noticeUID=CO1.NTC.9619962&amp;isFromPublicArea=True&amp;isModal=true&amp;asPopupView=true</t>
  </si>
  <si>
    <t>https://community.secop.gov.co/Public/Tendering/OpportunityDetail/Index?noticeUID=CO1.NTC.9467757&amp;isFromPublicArea=True&amp;isModal=true&amp;asPopupView=true</t>
  </si>
  <si>
    <t>https://community.secop.gov.co/Public/Tendering/OpportunityDetail/Index?noticeUID=CO1.NTC.9464113&amp;isFromPublicArea=True&amp;isModal=true&amp;asPopupView=true</t>
  </si>
  <si>
    <t>https://community.secop.gov.co/Public/Tendering/OpportunityDetail/Index?noticeUID=CO1.NTC.9450961&amp;isFromPublicArea=True&amp;isModal=true&amp;asPopupView=true</t>
  </si>
  <si>
    <t>https://community.secop.gov.co/Public/Tendering/OpportunityDetail/Index?noticeUID=CO1.NTC.9448919&amp;isFromPublicArea=True&amp;isModal=true&amp;asPopupView=true</t>
  </si>
  <si>
    <t>https://community.secop.gov.co/Public/Tendering/OpportunityDetail/Index?noticeUID=CO1.NTC.9468648&amp;isFromPublicArea=True&amp;isModal=true&amp;asPopupView=true</t>
  </si>
  <si>
    <t>https://community.secop.gov.co/Public/Tendering/OpportunityDetail/Index?noticeUID=CO1.NTC.9620044&amp;isFromPublicArea=True&amp;isModal=true&amp;asPopupView=true</t>
  </si>
  <si>
    <t>https://community.secop.gov.co/Public/Tendering/OpportunityDetail/Index?noticeUID=CO1.NTC.9444082&amp;isFromPublicArea=True&amp;isModal=true&amp;asPopupView=true</t>
  </si>
  <si>
    <t>https://community.secop.gov.co/Public/Tendering/OpportunityDetail/Index?noticeUID=CO1.NTC.9619970&amp;isFromPublicArea=True&amp;isModal=true&amp;asPopupView=true</t>
  </si>
  <si>
    <t>https://community.secop.gov.co/Public/Tendering/OpportunityDetail/Index?noticeUID=CO1.NTC.9443303&amp;isFromPublicArea=True&amp;isModal=true&amp;asPopupView=true</t>
  </si>
  <si>
    <t>https://community.secop.gov.co/Public/Tendering/OpportunityDetail/Index?noticeUID=CO1.NTC.9468028&amp;isFromPublicArea=True&amp;isModal=true&amp;asPopupView=true</t>
  </si>
  <si>
    <t>https://community.secop.gov.co/Public/Tendering/OpportunityDetail/Index?noticeUID=CO1.NTC.9449012&amp;isFromPublicArea=True&amp;isModal=true&amp;asPopupView=true</t>
  </si>
  <si>
    <t>https://community.secop.gov.co/Public/Tendering/OpportunityDetail/Index?noticeUID=CO1.NTC.9463503&amp;isFromPublicArea=True&amp;isModal=true&amp;asPopupView=true</t>
  </si>
  <si>
    <t>https://community.secop.gov.co/Public/Tendering/OpportunityDetail/Index?noticeUID=CO1.NTC.9444183&amp;isFromPublicArea=True&amp;isModal=true&amp;asPopupView=true</t>
  </si>
  <si>
    <t>https://community.secop.gov.co/Public/Tendering/OpportunityDetail/Index?noticeUID=CO1.NTC.9444094&amp;isFromPublicArea=True&amp;isModal=true&amp;asPopupView=true</t>
  </si>
  <si>
    <t>https://community.secop.gov.co/Public/Tendering/OpportunityDetail/Index?noticeUID=CO1.NTC.9464201&amp;isFromPublicArea=True&amp;isModal=true&amp;asPopupView=true</t>
  </si>
  <si>
    <t>https://community.secop.gov.co/Public/Tendering/OpportunityDetail/Index?noticeUID=CO1.NTC.9475887&amp;isFromPublicArea=True&amp;isModal=False</t>
  </si>
  <si>
    <t>https://community.secop.gov.co/Public/Tendering/OpportunityDetail/Index?noticeUID=CO1.NTC.9450957&amp;isFromPublicArea=True&amp;isModal=False</t>
  </si>
  <si>
    <t>https://community.secop.gov.co/Public/Tendering/OpportunityDetail/Index?noticeUID=CO1.NTC.9443399&amp;isFromPublicArea=True&amp;isModal=true&amp;asPopupView=true</t>
  </si>
  <si>
    <t>https://community.secop.gov.co/Public/Tendering/OpportunityDetail/Index?noticeUID=CO1.NTC.9444268&amp;isFromPublicArea=True&amp;isModal=true&amp;asPopupView=true</t>
  </si>
  <si>
    <t>https://community.secop.gov.co/Public/Tendering/OpportunityDetail/Index?noticeUID=CO1.NTC.9453618&amp;isFromPublicArea=True&amp;isModal=true&amp;asPopupView=true</t>
  </si>
  <si>
    <t>https://community.secop.gov.co/Public/Tendering/OpportunityDetail/Index?noticeUID=CO1.NTC.9576120&amp;isFromPublicArea=True&amp;isModal=true&amp;asPopupView=true</t>
  </si>
  <si>
    <t>https://community.secop.gov.co/Public/Tendering/OpportunityDetail/Index?noticeUID=CO1.NTC.9451635&amp;isFromPublicArea=True&amp;isModal=False</t>
  </si>
  <si>
    <t>https://community.secop.gov.co/Public/Tendering/OpportunityDetail/Index?noticeUID=CO1.NTC.9453926&amp;isFromPublicArea=True&amp;isModal=true&amp;asPopupView=true</t>
  </si>
  <si>
    <t>https://community.secop.gov.co/Public/Tendering/OpportunityDetail/Index?noticeUID=CO1.NTC.9453625&amp;isFromPublicArea=True&amp;isModal=False</t>
  </si>
  <si>
    <t>https://community.secop.gov.co/Public/Tendering/OpportunityDetail/Index?noticeUID=CO1.NTC.9456270&amp;isFromPublicArea=True&amp;isModal=true&amp;asPopupView=true</t>
  </si>
  <si>
    <t>https://community.secop.gov.co/Public/Tendering/OpportunityDetail/Index?noticeUID=CO1.NTC.9463582&amp;isFromPublicArea=True&amp;isModal=true&amp;asPopupView=true</t>
  </si>
  <si>
    <t>https://community.secop.gov.co/Public/Tendering/OpportunityDetail/Index?noticeUID=CO1.NTC.9847003&amp;isFromPublicArea=True&amp;isModal=False</t>
  </si>
  <si>
    <t>https://community.secop.gov.co/Public/Tendering/OpportunityDetail/Index?noticeUID=CO1.NTC.9573746&amp;isFromPublicArea=True&amp;isModal=true&amp;asPopupView=true</t>
  </si>
  <si>
    <t>https://community.secop.gov.co/Public/Tendering/OpportunityDetail/Index?noticeUID=CO1.NTC.9456188&amp;isFromPublicArea=True&amp;isModal=true&amp;asPopupView=true</t>
  </si>
  <si>
    <t>https://community.secop.gov.co/Public/Tendering/OpportunityDetail/Index?noticeUID=CO1.NTC.9456253&amp;isFromPublicArea=True&amp;isModal=true&amp;asPopupView=true</t>
  </si>
  <si>
    <t>https://community.secop.gov.co/Public/Tendering/OpportunityDetail/Index?noticeUID=CO1.NTC.9456346&amp;isFromPublicArea=True&amp;isModal=False</t>
  </si>
  <si>
    <t>https://community.secop.gov.co/Public/Tendering/OpportunityDetail/Index?noticeUID=CO1.NTC.9467763&amp;isFromPublicArea=True&amp;isModal=true&amp;asPopupView=true</t>
  </si>
  <si>
    <t>https://community.secop.gov.co/Public/Tendering/OpportunityDetail/Index?noticeUID=CO1.NTC.9476823&amp;isFromPublicArea=True&amp;isModal=true&amp;asPopupView=true</t>
  </si>
  <si>
    <t>https://community.secop.gov.co/Public/Tendering/OpportunityDetail/Index?noticeUID=CO1.NTC.9476415&amp;isFromPublicArea=True&amp;isModal=true&amp;asPopupView=true</t>
  </si>
  <si>
    <t>https://community.secop.gov.co/Public/Tendering/OpportunityDetail/Index?noticeUID=CO1.NTC.9464642&amp;isFromPublicArea=True&amp;isModal=true&amp;asPopupView=true</t>
  </si>
  <si>
    <t>https://community.secop.gov.co/Public/Tendering/OpportunityDetail/Index?noticeUID=CO1.NTC.9466719&amp;isFromPublicArea=True&amp;isModal=true&amp;asPopupView=true</t>
  </si>
  <si>
    <t>https://community.secop.gov.co/Public/Tendering/OpportunityDetail/Index?noticeUID=CO1.NTC.9464101&amp;isFromPublicArea=True&amp;isModal=true&amp;asPopupView=true</t>
  </si>
  <si>
    <t>https://community.secop.gov.co/Public/Tendering/OpportunityDetail/Index?noticeUID=CO1.NTC.9476040&amp;isFromPublicArea=True&amp;isModal=true&amp;asPopupView=true</t>
  </si>
  <si>
    <t>https://community.secop.gov.co/Public/Tendering/OpportunityDetail/Index?noticeUID=CO1.NTC.9476660&amp;isFromPublicArea=True&amp;isModal=False</t>
  </si>
  <si>
    <t>https://community.secop.gov.co/Public/Tendering/OpportunityDetail/Index?noticeUID=CO1.NTC.9466307&amp;isFromPublicArea=True&amp;isModal=true&amp;asPopupView=true</t>
  </si>
  <si>
    <t>https://community.secop.gov.co/Public/Tendering/OpportunityDetail/Index?noticeUID=CO1.NTC.9466695&amp;isFromPublicArea=True&amp;isModal=true&amp;asPopupView=true</t>
  </si>
  <si>
    <t>https://community.secop.gov.co/Public/Tendering/OpportunityDetail/Index?noticeUID=CO1.NTC.9467894&amp;isFromPublicArea=True&amp;isModal=true&amp;asPopupView=true</t>
  </si>
  <si>
    <t>https://community.secop.gov.co/Public/Tendering/OpportunityDetail/Index?noticeUID=CO1.NTC.9466149&amp;isFromPublicArea=True&amp;isModal=False</t>
  </si>
  <si>
    <t>https://community.secop.gov.co/Public/Tendering/OpportunityDetail/Index?noticeUID=CO1.NTC.9719309&amp;isFromPublicArea=True&amp;isModal=true&amp;asPopupView=true</t>
  </si>
  <si>
    <t>https://community.secop.gov.co/Public/Tendering/OpportunityDetail/Index?noticeUID=CO1.NTC.9466248&amp;isFromPublicArea=True&amp;isModal=true&amp;asPopupView=true</t>
  </si>
  <si>
    <t>https://community.secop.gov.co/Public/Tendering/OpportunityDetail/Index?noticeUID=CO1.NTC.9466686&amp;isFromPublicArea=True&amp;isModal=true&amp;asPopupView=true</t>
  </si>
  <si>
    <t>https://community.secop.gov.co/Public/Tendering/OpportunityDetail/Index?noticeUID=CO1.NTC.9476723&amp;isFromPublicArea=True&amp;isModal=true&amp;asPopupView=true</t>
  </si>
  <si>
    <t>https://community.secop.gov.co/Public/Tendering/OpportunityDetail/Index?noticeUID=CO1.NTC.9466481&amp;isFromPublicArea=True&amp;isModal=true&amp;asPopupView=true</t>
  </si>
  <si>
    <t>https://community.secop.gov.co/Public/Tendering/OpportunityDetail/Index?noticeUID=CO1.NTC.9466067&amp;isFromPublicArea=True&amp;isModal=true&amp;asPopupView=true</t>
  </si>
  <si>
    <t>https://community.secop.gov.co/Public/Tendering/OpportunityDetail/Index?noticeUID=CO1.NTC.9476713&amp;isFromPublicArea=True&amp;isModal=true&amp;asPopupView=true</t>
  </si>
  <si>
    <t>https://community.secop.gov.co/Public/Tendering/OpportunityDetail/Index?noticeUID=CO1.NTC.9568049&amp;isFromPublicArea=True&amp;isModal=true&amp;asPopupView=true</t>
  </si>
  <si>
    <t>https://community.secop.gov.co/Public/Tendering/OpportunityDetail/Index?noticeUID=CO1.NTC.9558452&amp;isFromPublicArea=True&amp;isModal=False</t>
  </si>
  <si>
    <t>https://community.secop.gov.co/Public/Tendering/OpportunityDetail/Index?noticeUID=CO1.NTC.9667318&amp;isFromPublicArea=True&amp;isModal=true&amp;asPopupView=true</t>
  </si>
  <si>
    <t>https://community.secop.gov.co/Public/Tendering/OpportunityDetail/Index?noticeUID=CO1.NTC.9610987&amp;isFromPublicArea=True&amp;isModal=False</t>
  </si>
  <si>
    <t>https://community.secop.gov.co/Public/Tendering/OpportunityDetail/Index?noticeUID=CO1.NTC.9524060&amp;isFromPublicArea=True&amp;isModal=true&amp;asPopupView=true</t>
  </si>
  <si>
    <t>https://community.secop.gov.co/Public/Tendering/OpportunityDetail/Index?noticeUID=CO1.NTC.9498056&amp;isFromPublicArea=True&amp;isModal=true&amp;asPopupView=true</t>
  </si>
  <si>
    <t>https://community.secop.gov.co/Public/Tendering/OpportunityDetail/Index?noticeUID=CO1.NTC.9574518&amp;isFromPublicArea=True&amp;isModal=true&amp;asPopupView=true</t>
  </si>
  <si>
    <t>https://community.secop.gov.co/Public/Tendering/OpportunityDetail/Index?noticeUID=CO1.NTC.9530688&amp;isFromPublicArea=True&amp;isModal=true&amp;asPopupView=true</t>
  </si>
  <si>
    <t>https://community.secop.gov.co/Public/Tendering/OpportunityDetail/Index?noticeUID=CO1.NTC.9598403&amp;isFromPublicArea=True&amp;isModal=true&amp;asPopupView=true</t>
  </si>
  <si>
    <t>https://community.secop.gov.co/Public/Tendering/OpportunityDetail/Index?noticeUID=CO1.NTC.9496285&amp;isFromPublicArea=True&amp;isModal=true&amp;asPopupView=true</t>
  </si>
  <si>
    <t>https://community.secop.gov.co/Public/Tendering/OpportunityDetail/Index?noticeUID=CO1.NTC.9720910&amp;isFromPublicArea=True&amp;isModal=true&amp;asPopupView=true</t>
  </si>
  <si>
    <t>https://community.secop.gov.co/Public/Tendering/OpportunityDetail/Index?noticeUID=CO1.NTC.9496349&amp;isFromPublicArea=True&amp;isModal=true&amp;asPopupView=true</t>
  </si>
  <si>
    <t>https://community.secop.gov.co/Public/Tendering/OpportunityDetail/Index?noticeUID=CO1.NTC.9619599&amp;isFromPublicArea=True&amp;isModal=true&amp;asPopupView=true</t>
  </si>
  <si>
    <t>https://community.secop.gov.co/Public/Tendering/OpportunityDetail/Index?noticeUID=CO1.NTC.9498016&amp;isFromPublicArea=True&amp;isModal=False</t>
  </si>
  <si>
    <t>https://community.secop.gov.co/Public/Tendering/OpportunityDetail/Index?noticeUID=CO1.NTC.9498016&amp;isFromPublicArea=True&amp;isModal=true&amp;asPopupView=true</t>
  </si>
  <si>
    <t>https://community.secop.gov.co/Public/Tendering/OpportunityDetail/Index?noticeUID=CO1.NTC.9513000&amp;isFromPublicArea=True&amp;isModal=true&amp;asPopupView=true</t>
  </si>
  <si>
    <t>https://community.secop.gov.co/Public/Tendering/OpportunityDetail/Index?noticeUID=CO1.NTC.9523599&amp;isFromPublicArea=True&amp;isModal=true&amp;asPopupView=true</t>
  </si>
  <si>
    <t>https://community.secop.gov.co/Public/Tendering/OpportunityDetail/Index?noticeUID=CO1.NTC.9528274&amp;isFromPublicArea=True&amp;isModal=true&amp;asPopupView=true</t>
  </si>
  <si>
    <t>https://community.secop.gov.co/Public/Tendering/OpportunityDetail/Index?noticeUID=CO1.NTC.9533918&amp;isFromPublicArea=True&amp;isModal=true&amp;asPopupView=true</t>
  </si>
  <si>
    <t>https://community.secop.gov.co/Public/Tendering/OpportunityDetail/Index?noticeUID=CO1.NTC.9619492&amp;isFromPublicArea=True&amp;isModal=true&amp;asPopupView=true</t>
  </si>
  <si>
    <t>https://community.secop.gov.co/Public/Tendering/OpportunityDetail/Index?noticeUID=CO1.NTC.9527384&amp;isFromPublicArea=True&amp;isModal=true&amp;asPopupView=true</t>
  </si>
  <si>
    <t>https://community.secop.gov.co/Public/Tendering/OpportunityDetail/Index?noticeUID=CO1.NTC.9527310&amp;isFromPublicArea=True&amp;isModal=true&amp;asPopupView=true</t>
  </si>
  <si>
    <t>https://community.secop.gov.co/Public/Tendering/OpportunityDetail/Index?noticeUID=CO1.NTC.9531022&amp;isFromPublicArea=True&amp;isModal=true&amp;asPopupView=true</t>
  </si>
  <si>
    <t>https://community.secop.gov.co/Public/Tendering/OpportunityDetail/Index?noticeUID=CO1.NTC.9693453&amp;isFromPublicArea=True&amp;isModal=true&amp;asPopupView=true</t>
  </si>
  <si>
    <t>https://community.secop.gov.co/Public/Tendering/OpportunityDetail/Index?noticeUID=CO1.NTC.9546925&amp;isFromPublicArea=True&amp;isModal=true&amp;asPopupView=true</t>
  </si>
  <si>
    <t>https://community.secop.gov.co/Public/Tendering/OpportunityDetail/Index?noticeUID=CO1.NTC.9558274&amp;isFromPublicArea=True&amp;isModal=true&amp;asPopupView=true</t>
  </si>
  <si>
    <t>https://community.secop.gov.co/Public/Tendering/OpportunityDetail/Index?noticeUID=CO1.NTC.9619448&amp;isFromPublicArea=True&amp;isModal=true&amp;asPopupView=true</t>
  </si>
  <si>
    <t>https://community.secop.gov.co/Public/Tendering/OpportunityDetail/Index?noticeUID=CO1.NTC.9910758&amp;isFromPublicArea=True&amp;isModal=true&amp;asPopupView=true</t>
  </si>
  <si>
    <t>https://community.secop.gov.co/Public/Tendering/OpportunityDetail/Index?noticeUID=CO1.NTC.9558412&amp;isFromPublicArea=True&amp;isModal=true&amp;asPopupView=true</t>
  </si>
  <si>
    <t>https://community.secop.gov.co/Public/Tendering/OpportunityDetail/Index?noticeUID=CO1.NTC.9575917&amp;isFromPublicArea=True&amp;isModal=true&amp;asPopupView=true</t>
  </si>
  <si>
    <t>https://community.secop.gov.co/Public/Tendering/OpportunityDetail/Index?noticeUID=CO1.NTC.9575636&amp;isFromPublicArea=True&amp;isModal=true&amp;asPopupView=true</t>
  </si>
  <si>
    <t>https://community.secop.gov.co/Public/Tendering/OpportunityDetail/Index?noticeUID=CO1.NTC.9575905&amp;isFromPublicArea=True&amp;isModal=true&amp;asPopupView=true</t>
  </si>
  <si>
    <t>https://community.secop.gov.co/Public/Tendering/OpportunityDetail/Index?noticeUID=CO1.NTC.9575753&amp;isFromPublicArea=True&amp;isModal=true&amp;asPopupView=true</t>
  </si>
  <si>
    <t>https://community.secop.gov.co/Public/Tendering/OpportunityDetail/Index?noticeUID=CO1.NTC.9619436&amp;isFromPublicArea=True&amp;isModal=true&amp;asPopupView=true</t>
  </si>
  <si>
    <t>https://community.secop.gov.co/Public/Tendering/OpportunityDetail/Index?noticeUID=CO1.NTC.9598407&amp;isFromPublicArea=True&amp;isModal=true&amp;asPopupView=true</t>
  </si>
  <si>
    <t>https://community.secop.gov.co/Public/Tendering/OpportunityDetail/Index?noticeUID=CO1.NTC.9667069&amp;isFromPublicArea=True&amp;isModal=true&amp;asPopupView=true</t>
  </si>
  <si>
    <t>https://community.secop.gov.co/Public/Tendering/OpportunityDetail/Index?noticeUID=CO1.NTC.9779037&amp;isFromPublicArea=True&amp;isModal=true&amp;asPopupView=true</t>
  </si>
  <si>
    <t>https://community.secop.gov.co/Public/Tendering/OpportunityDetail/Index?noticeUID=CO1.NTC.9887223&amp;isFromPublicArea=True&amp;isModal=true&amp;asPopupView=true</t>
  </si>
  <si>
    <t>https://community.secop.gov.co/Public/Tendering/OpportunityDetail/Index?noticeUID=CO1.NTC.9733994&amp;isFromPublicArea=True&amp;isModal=true&amp;asPopupView=true</t>
  </si>
  <si>
    <t>https://community.secop.gov.co/Public/Tendering/OpportunityDetail/Index?noticeUID=CO1.NTC.9666988&amp;isFromPublicArea=True&amp;isModal=true&amp;asPopupView=true</t>
  </si>
  <si>
    <t>https://community.secop.gov.co/Public/Tendering/OpportunityDetail/Index?noticeUID=CO1.NTC.9667268&amp;isFromPublicArea=True&amp;isModal=true&amp;asPopupView=true</t>
  </si>
  <si>
    <t>https://community.secop.gov.co/Public/Tendering/OpportunityDetail/Index?noticeUID=CO1.NTC.9666964&amp;isFromPublicArea=True&amp;isModal=true&amp;asPopupView=true</t>
  </si>
  <si>
    <t>https://community.secop.gov.co/Public/Tendering/OpportunityDetail/Index?noticeUID=CO1.NTC.9840959&amp;isFromPublicArea=True&amp;isModal=true&amp;asPopupView=true</t>
  </si>
  <si>
    <t>https://community.secop.gov.co/Public/Tendering/OpportunityDetail/Index?noticeUID=CO1.NTC.9719626&amp;isFromPublicArea=True&amp;isModal=true&amp;asPopupView=true</t>
  </si>
  <si>
    <t>https://community.secop.gov.co/Public/Tendering/OpportunityDetail/Index?noticeUID=CO1.NTC.9724026&amp;isFromPublicArea=True&amp;isModal=False</t>
  </si>
  <si>
    <t>https://community.secop.gov.co/Public/Tendering/OpportunityDetail/Index?noticeUID=CO1.NTC.9718671&amp;isFromPublicArea=True&amp;isModal=true&amp;asPopupView=true</t>
  </si>
  <si>
    <t>https://community.secop.gov.co/Public/Tendering/OpportunityDetail/Index?noticeUID=CO1.NTC.9693366&amp;isFromPublicArea=True&amp;isModal=False</t>
  </si>
  <si>
    <t>https://community.secop.gov.co/Public/Tendering/OpportunityDetail/Index?noticeUID=CO1.NTC.9841049&amp;isFromPublicArea=True&amp;isModal=False</t>
  </si>
  <si>
    <t>https://community.secop.gov.co/Public/Tendering/OpportunityDetail/Index?noticeUID=CO1.NTC.9779039&amp;isFromPublicArea=True&amp;isModal=true&amp;asPopupView=true</t>
  </si>
  <si>
    <t>https://community.secop.gov.co/Public/Tendering/OpportunityDetail/Index?noticeUID=CO1.NTC.9841405&amp;isFromPublicArea=True&amp;isModal=False</t>
  </si>
  <si>
    <t>https://community.secop.gov.co/Public/Tendering/OpportunityDetail/Index?noticeUID=CO1.NTC.9784705&amp;isFromPublicArea=True&amp;isModal=true&amp;asPopupView=true</t>
  </si>
  <si>
    <t>https://community.secop.gov.co/Public/Tendering/OpportunityDetail/Index?noticeUID=CO1.NTC.9547800&amp;isFromPublicArea=True&amp;isModal=true&amp;asPopupView=true</t>
  </si>
  <si>
    <t>https://community.secop.gov.co/Public/Tendering/OpportunityDetail/Index?noticeUID=CO1.NTC.9841023&amp;isFromPublicArea=True&amp;isModal=true&amp;asPopupView=true</t>
  </si>
  <si>
    <t>https://community.secop.gov.co/Public/Tendering/OpportunityDetail/Index?noticeUID=CO1.NTC.9887029&amp;isFromPublicArea=True&amp;isModal=true&amp;asPopupView=true</t>
  </si>
  <si>
    <t>https://community.secop.gov.co/Public/Tendering/OpportunityDetail/Index?noticeUID=CO1.NTC.9413493&amp;isFromPublicArea=True&amp;isModal=true&amp;asPopupView=true</t>
  </si>
  <si>
    <t>https://community.secop.gov.co/Public/Tendering/OpportunityDetail/Index?noticeUID=CO1.NTC.9891716&amp;isFromPublicArea=True&amp;isModal=true&amp;asPopupView=true</t>
  </si>
  <si>
    <t>https://community.secop.gov.co/Public/Tendering/OpportunityDetail/Index?noticeUID=CO1.NTC.9863782&amp;isFromPublicArea=True&amp;isModal=true&amp;asPopupView=true</t>
  </si>
  <si>
    <t>https://community.secop.gov.co/Public/Tendering/OpportunityDetail/Index?noticeUID=CO1.NTC.9892476&amp;isFromPublicArea=True&amp;isModal=true&amp;asPopupView=true</t>
  </si>
  <si>
    <t>https://community.secop.gov.co/Public/Tendering/OpportunityDetail/Index?noticeUID=CO1.NTC.9892404&amp;isFromPublicArea=True&amp;isModal=true&amp;asPopupView=true</t>
  </si>
  <si>
    <t>https://community.secop.gov.co/Public/Tendering/OpportunityDetail/Index?noticeUID=CO1.NTC.9894484&amp;isFromPublicArea=True&amp;isModal=true&amp;asPopupView=true</t>
  </si>
  <si>
    <t>https://community.secop.gov.co/Public/Tendering/OpportunityDetail/Index?noticeUID=CO1.NTC.9895190&amp;isFromPublicArea=True&amp;isModal=true&amp;asPopupView=true</t>
  </si>
  <si>
    <t>https://community.secop.gov.co/Public/Tendering/OpportunityDetail/Index?noticeUID=CO1.NTC.9908485&amp;isFromPublicArea=True&amp;isModal=true&amp;asPopupView=true</t>
  </si>
  <si>
    <t>https://community.secop.gov.co/Public/Tendering/OpportunityDetail/Index?noticeUID=CO1.NTC.9892415&amp;isFromPublicArea=True&amp;isModal=true&amp;asPopupView=true</t>
  </si>
  <si>
    <t>https://community.secop.gov.co/Public/Tendering/OpportunityDetail/Index?noticeUID=CO1.NTC.9427972&amp;isFromPublicArea=True&amp;isModal=False</t>
  </si>
  <si>
    <t>https://community.secop.gov.co/Public/Tendering/OpportunityDetail/Index?noticeUID=CO1.NTC.9916900&amp;isFromPublicArea=True&amp;isModal=true&amp;asPopupView=true</t>
  </si>
  <si>
    <t>https://community.secop.gov.co/Public/Tendering/OpportunityDetail/Index?noticeUID=CO1.NTC.9922079&amp;isFromPublicArea=True&amp;isModal=true&amp;asPopupView=true</t>
  </si>
  <si>
    <t>https://community.secop.gov.co/Public/Tendering/OpportunityDetail/Index?noticeUID=CO1.NTC.9927742&amp;isFromPublicArea=True&amp;isModal=true&amp;asPopupView=true</t>
  </si>
  <si>
    <t>https://community.secop.gov.co/Public/Tendering/OpportunityDetail/Index?noticeUID=CO1.NTC.10309623&amp;isFromPublicArea=True&amp;isModal=False</t>
  </si>
  <si>
    <t>https://community.secop.gov.co/Public/Tendering/ContractNoticePhases/View?PPI=CO1.PPI.47721709&amp;isFromPublicArea=True&amp;isModal=False</t>
  </si>
  <si>
    <t>281-2026 (155124)</t>
  </si>
  <si>
    <t xml:space="preserve">CONSORCIO KLEAN Y LOGISTIC </t>
  </si>
  <si>
    <t>https://community.secop.gov.co/Public/Tendering/OpportunityDetail/Index?noticeUID=CO1.NTC.10352194&amp;isFromPublicArea=True&amp;isModal=False</t>
  </si>
  <si>
    <t>https://community.secop.gov.co/Public/Tendering/OpportunityDetail/Index?noticeUID=CO1.NTC.10402721&amp;isFromPublicArea=True&amp;isModal=False</t>
  </si>
  <si>
    <t>https://community.secop.gov.co/Public/Tendering/OpportunityDetail/Index?noticeUID=CO1.NTC.10403431&amp;isFromPublicArea=True&amp;isModal=False</t>
  </si>
  <si>
    <t>https://operaciones.colombiacompra.gov.co/tienda-virtual-del-estado-colombiano/ordenes-compra/165497</t>
  </si>
  <si>
    <t>FECHA DE INICIO</t>
  </si>
  <si>
    <t>FECHA DE TERMINACION INICIAL</t>
  </si>
  <si>
    <t>PLAZO EN MESES</t>
  </si>
  <si>
    <t>PLAZO EN DIAS</t>
  </si>
  <si>
    <t>VALOR DEL CONTRATO</t>
  </si>
  <si>
    <t>VALOR ADICIONADO</t>
  </si>
  <si>
    <t>VALOR TOTAL INCLUIDA ADICION</t>
  </si>
  <si>
    <t>PLAZO PRORROGADO  MESES</t>
  </si>
  <si>
    <t>PLAZO PRORROGADO  DIAS</t>
  </si>
  <si>
    <t>TOTAL PLAZO FINAL CON PRORROGAS MESES</t>
  </si>
  <si>
    <t>TOTAL PLAZO FINAL CON PRORROGAS DIAS</t>
  </si>
  <si>
    <t>FECHA DE TERMINACION INCLUYENDO MODIFICACIONES</t>
  </si>
  <si>
    <t>% DE EJECUCION FISICA</t>
  </si>
  <si>
    <t>VALOR PAGADO</t>
  </si>
  <si>
    <t>VALOR PENDIENTE</t>
  </si>
  <si>
    <t>JAIME ANDRES MUÑOZ JIMENEZ</t>
  </si>
  <si>
    <t>LENYS GONZALEZ OSMA</t>
  </si>
  <si>
    <t>CAROLINA LOPEZ CARDENAS</t>
  </si>
  <si>
    <t>LUIS ALBERTO PERDOMO LARA</t>
  </si>
  <si>
    <t>WILLIAM ANDRES PAEZ RUIZ</t>
  </si>
  <si>
    <t>JAVIER ORLANDO PAEZ RODRIGUEZ MARTINEZ</t>
  </si>
  <si>
    <t>EDIC ANGELICA VEGA TORRES</t>
  </si>
  <si>
    <t xml:space="preserve">VICTOR HUGO PARRA CASTELLANOS </t>
  </si>
  <si>
    <t>CARLOS GIOVANNY CASTELLANOS GUZMAN</t>
  </si>
  <si>
    <t>EDWIN OROZCO 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</si>
</sst>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ptos Narrow"/>
    </font>
    <font>
      <sz val="10"/>
      <color rgb="FF000000"/>
      <name val="Aptos Narrow"/>
    </font>
    <font>
      <sz val="10"/>
      <color rgb="FF000000"/>
      <name val="Aptos Narrow"/>
      <family val="2"/>
    </font>
    <font>
      <sz val="10"/>
      <color rgb="FF9C0006"/>
      <name val="Aptos Narrow"/>
    </font>
    <font>
      <sz val="11"/>
      <color rgb="FF9C0006"/>
      <name val="Aptos Narrow"/>
    </font>
    <font>
      <sz val="11"/>
      <color rgb="FF000000"/>
      <name val="Aptos Narrow"/>
      <family val="2"/>
    </font>
    <font>
      <sz val="10"/>
      <color rgb="FF9C0006"/>
      <name val="Aptos Narrow"/>
      <family val="2"/>
    </font>
    <font>
      <sz val="11"/>
      <color rgb="FF000000"/>
      <name val="Aptos Narrow"/>
    </font>
    <font>
      <sz val="10"/>
      <name val="Aptos Narrow"/>
    </font>
    <font>
      <sz val="10"/>
      <name val="Aptos Narrow"/>
      <family val="2"/>
    </font>
    <font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DADAD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0" fillId="0" borderId="3" xfId="0" applyBorder="1"/>
    <xf numFmtId="0" fontId="4" fillId="0" borderId="3" xfId="0" applyFont="1" applyBorder="1" applyAlignment="1">
      <alignment wrapText="1"/>
    </xf>
    <xf numFmtId="1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6" fontId="3" fillId="0" borderId="0" xfId="0" applyNumberFormat="1" applyFont="1"/>
    <xf numFmtId="0" fontId="3" fillId="0" borderId="0" xfId="0" applyFont="1"/>
    <xf numFmtId="6" fontId="4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6" fontId="3" fillId="0" borderId="3" xfId="0" applyNumberFormat="1" applyFont="1" applyBorder="1"/>
    <xf numFmtId="6" fontId="10" fillId="0" borderId="3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9" fontId="3" fillId="0" borderId="3" xfId="2" applyFont="1" applyFill="1" applyBorder="1" applyAlignment="1">
      <alignment horizontal="center"/>
    </xf>
    <xf numFmtId="164" fontId="0" fillId="0" borderId="3" xfId="1" applyNumberFormat="1" applyFont="1" applyFill="1" applyBorder="1"/>
    <xf numFmtId="6" fontId="3" fillId="0" borderId="5" xfId="0" applyNumberFormat="1" applyFont="1" applyBorder="1"/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10" fillId="0" borderId="3" xfId="0" applyNumberFormat="1" applyFont="1" applyBorder="1"/>
    <xf numFmtId="8" fontId="3" fillId="0" borderId="3" xfId="0" applyNumberFormat="1" applyFont="1" applyBorder="1"/>
    <xf numFmtId="14" fontId="11" fillId="0" borderId="3" xfId="0" applyNumberFormat="1" applyFont="1" applyBorder="1" applyAlignment="1">
      <alignment horizontal="center"/>
    </xf>
    <xf numFmtId="44" fontId="0" fillId="0" borderId="3" xfId="1" applyFont="1" applyBorder="1"/>
    <xf numFmtId="14" fontId="4" fillId="0" borderId="3" xfId="0" applyNumberFormat="1" applyFont="1" applyBorder="1"/>
    <xf numFmtId="0" fontId="8" fillId="0" borderId="3" xfId="0" applyFont="1" applyBorder="1"/>
    <xf numFmtId="9" fontId="4" fillId="0" borderId="3" xfId="2" applyFont="1" applyFill="1" applyBorder="1" applyAlignment="1">
      <alignment horizontal="center"/>
    </xf>
    <xf numFmtId="6" fontId="11" fillId="0" borderId="3" xfId="0" applyNumberFormat="1" applyFont="1" applyBorder="1"/>
    <xf numFmtId="164" fontId="12" fillId="0" borderId="3" xfId="1" applyNumberFormat="1" applyFont="1" applyFill="1" applyBorder="1"/>
    <xf numFmtId="0" fontId="12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center"/>
    </xf>
    <xf numFmtId="6" fontId="3" fillId="0" borderId="0" xfId="0" applyNumberFormat="1" applyFont="1"/>
    <xf numFmtId="6" fontId="4" fillId="0" borderId="0" xfId="0" applyNumberFormat="1" applyFont="1"/>
    <xf numFmtId="0" fontId="3" fillId="0" borderId="6" xfId="0" applyFont="1" applyBorder="1"/>
    <xf numFmtId="0" fontId="3" fillId="0" borderId="6" xfId="0" applyFont="1" applyBorder="1" applyAlignment="1">
      <alignment horizontal="left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9476660&amp;isFromPublicArea=True&amp;isModal=False" TargetMode="External"/><Relationship Id="rId13" Type="http://schemas.openxmlformats.org/officeDocument/2006/relationships/hyperlink" Target="https://community.secop.gov.co/Public/Tendering/OpportunityDetail/Index?noticeUID=CO1.NTC.10309623&amp;isFromPublicArea=True&amp;isModal=Fal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OpportunityDetail/Index?noticeUID=CO1.NTC.9453625&amp;isFromPublicArea=True&amp;isModal=False" TargetMode="External"/><Relationship Id="rId7" Type="http://schemas.openxmlformats.org/officeDocument/2006/relationships/hyperlink" Target="https://community.secop.gov.co/Public/Tendering/OpportunityDetail/Index?noticeUID=CO1.NTC.9476660&amp;isFromPublicArea=True&amp;isModal=False" TargetMode="External"/><Relationship Id="rId12" Type="http://schemas.openxmlformats.org/officeDocument/2006/relationships/hyperlink" Target="https://community.secop.gov.co/Public/Tendering/OpportunityDetail/Index?noticeUID=CO1.NTC.9863782&amp;isFromPublicArea=True&amp;isModal=true&amp;asPopupView=true" TargetMode="External"/><Relationship Id="rId17" Type="http://schemas.openxmlformats.org/officeDocument/2006/relationships/hyperlink" Target="https://operaciones.colombiacompra.gov.co/tienda-virtual-del-estado-colombiano/ordenes-compra/165497" TargetMode="External"/><Relationship Id="rId2" Type="http://schemas.openxmlformats.org/officeDocument/2006/relationships/hyperlink" Target="https://community.secop.gov.co/Public/Tendering/OpportunityDetail/Index?noticeUID=CO1.NTC.9476655&amp;isFromPublicArea=True&amp;isModal=False" TargetMode="External"/><Relationship Id="rId16" Type="http://schemas.openxmlformats.org/officeDocument/2006/relationships/hyperlink" Target="https://community.secop.gov.co/Public/Tendering/OpportunityDetail/Index?noticeUID=CO1.NTC.10403431&amp;isFromPublicArea=True&amp;isModal=False" TargetMode="External"/><Relationship Id="rId1" Type="http://schemas.openxmlformats.org/officeDocument/2006/relationships/hyperlink" Target="https://community.secop.gov.co/Public/Tendering/OpportunityDetail/Index?noticeUID=CO1.NTC.9411428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9476660&amp;isFromPublicArea=True&amp;isModal=False" TargetMode="External"/><Relationship Id="rId11" Type="http://schemas.openxmlformats.org/officeDocument/2006/relationships/hyperlink" Target="https://community.secop.gov.co/Public/Tendering/OpportunityDetail/Index?noticeUID=CO1.NTC.9558452&amp;isFromPublicArea=True&amp;isModal=False" TargetMode="External"/><Relationship Id="rId5" Type="http://schemas.openxmlformats.org/officeDocument/2006/relationships/hyperlink" Target="https://community.secop.gov.co/Public/Tendering/OpportunityDetail/Index?noticeUID=CO1.NTC.9456346&amp;isFromPublicArea=True&amp;isModal=False" TargetMode="External"/><Relationship Id="rId15" Type="http://schemas.openxmlformats.org/officeDocument/2006/relationships/hyperlink" Target="https://community.secop.gov.co/Public/Tendering/OpportunityDetail/Index?noticeUID=CO1.NTC.10402721&amp;isFromPublicArea=True&amp;isModal=False" TargetMode="External"/><Relationship Id="rId10" Type="http://schemas.openxmlformats.org/officeDocument/2006/relationships/hyperlink" Target="https://community.secop.gov.co/Public/Tendering/OpportunityDetail/Index?noticeUID=CO1.NTC.9466149&amp;isFromPublicArea=True&amp;isModal=False" TargetMode="External"/><Relationship Id="rId4" Type="http://schemas.openxmlformats.org/officeDocument/2006/relationships/hyperlink" Target="https://community.secop.gov.co/Public/Tendering/OpportunityDetail/Index?noticeUID=CO1.NTC.9847003&amp;isFromPublicArea=True&amp;isModal=False" TargetMode="External"/><Relationship Id="rId9" Type="http://schemas.openxmlformats.org/officeDocument/2006/relationships/hyperlink" Target="https://community.secop.gov.co/Public/Tendering/OpportunityDetail/Index?noticeUID=CO1.NTC.9429938&amp;isFromPublicArea=True&amp;isModal=False" TargetMode="External"/><Relationship Id="rId14" Type="http://schemas.openxmlformats.org/officeDocument/2006/relationships/hyperlink" Target="https://community.secop.gov.co/Public/Tendering/OpportunityDetail/Index?noticeUID=CO1.NTC.1035219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5"/>
  <sheetViews>
    <sheetView tabSelected="1" zoomScaleNormal="100" workbookViewId="0">
      <pane ySplit="1" topLeftCell="A265" activePane="bottomLeft" state="frozen"/>
      <selection pane="bottomLeft" activeCell="C2" sqref="C2:C285"/>
    </sheetView>
  </sheetViews>
  <sheetFormatPr baseColWidth="10" defaultRowHeight="15" x14ac:dyDescent="0.25"/>
  <cols>
    <col min="1" max="1" width="19.42578125" customWidth="1"/>
    <col min="2" max="2" width="35.42578125" customWidth="1"/>
    <col min="3" max="3" width="44.7109375" customWidth="1"/>
    <col min="4" max="7" width="11.42578125" customWidth="1"/>
    <col min="8" max="18" width="20.42578125" customWidth="1"/>
    <col min="19" max="19" width="78.28515625" customWidth="1"/>
  </cols>
  <sheetData>
    <row r="1" spans="1:19" ht="40.5" x14ac:dyDescent="0.25">
      <c r="A1" s="1" t="s">
        <v>0</v>
      </c>
      <c r="B1" s="2" t="s">
        <v>1</v>
      </c>
      <c r="C1" s="3" t="s">
        <v>294</v>
      </c>
      <c r="D1" s="2" t="s">
        <v>752</v>
      </c>
      <c r="E1" s="2" t="s">
        <v>753</v>
      </c>
      <c r="F1" s="2" t="s">
        <v>754</v>
      </c>
      <c r="G1" s="2" t="s">
        <v>755</v>
      </c>
      <c r="H1" s="25" t="s">
        <v>756</v>
      </c>
      <c r="I1" s="2" t="s">
        <v>757</v>
      </c>
      <c r="J1" s="2" t="s">
        <v>758</v>
      </c>
      <c r="K1" s="2" t="s">
        <v>759</v>
      </c>
      <c r="L1" s="2" t="s">
        <v>760</v>
      </c>
      <c r="M1" s="2" t="s">
        <v>761</v>
      </c>
      <c r="N1" s="2" t="s">
        <v>762</v>
      </c>
      <c r="O1" s="2" t="s">
        <v>763</v>
      </c>
      <c r="P1" s="2" t="s">
        <v>764</v>
      </c>
      <c r="Q1" s="2" t="s">
        <v>765</v>
      </c>
      <c r="R1" s="2" t="s">
        <v>766</v>
      </c>
      <c r="S1" s="2" t="s">
        <v>567</v>
      </c>
    </row>
    <row r="2" spans="1:19" s="44" customFormat="1" ht="27" x14ac:dyDescent="0.25">
      <c r="A2" s="7" t="s">
        <v>2</v>
      </c>
      <c r="B2" s="7" t="s">
        <v>3</v>
      </c>
      <c r="C2" s="49" t="s">
        <v>295</v>
      </c>
      <c r="D2" s="39">
        <v>46037</v>
      </c>
      <c r="E2" s="39">
        <v>46370</v>
      </c>
      <c r="F2" s="21">
        <v>11</v>
      </c>
      <c r="G2" s="40"/>
      <c r="H2" s="42">
        <v>122474000</v>
      </c>
      <c r="I2" s="42">
        <v>11134000</v>
      </c>
      <c r="J2" s="42">
        <v>133608000</v>
      </c>
      <c r="K2" s="21">
        <v>1</v>
      </c>
      <c r="L2" s="33"/>
      <c r="M2" s="21">
        <v>12</v>
      </c>
      <c r="N2" s="21"/>
      <c r="O2" s="31">
        <v>46401</v>
      </c>
      <c r="P2" s="41">
        <f ca="1">+MIN(1,MAX(0,(TODAY()-D2)/(E2-D2)))</f>
        <v>0.5495495495495496</v>
      </c>
      <c r="Q2" s="43">
        <v>61608133</v>
      </c>
      <c r="R2" s="43">
        <v>83133867</v>
      </c>
      <c r="S2" s="7" t="s">
        <v>568</v>
      </c>
    </row>
    <row r="3" spans="1:19" ht="27" x14ac:dyDescent="0.25">
      <c r="A3" s="5" t="s">
        <v>2</v>
      </c>
      <c r="B3" s="5" t="s">
        <v>4</v>
      </c>
      <c r="C3" s="49" t="s">
        <v>296</v>
      </c>
      <c r="D3" s="20">
        <v>46029</v>
      </c>
      <c r="E3" s="20">
        <v>46362</v>
      </c>
      <c r="F3" s="21">
        <v>11</v>
      </c>
      <c r="G3" s="22"/>
      <c r="H3" s="24">
        <v>77000000</v>
      </c>
      <c r="I3" s="24">
        <v>14000000</v>
      </c>
      <c r="J3" s="24">
        <v>91000000</v>
      </c>
      <c r="K3" s="29">
        <v>2</v>
      </c>
      <c r="L3" s="30"/>
      <c r="M3" s="29">
        <v>13</v>
      </c>
      <c r="N3" s="29"/>
      <c r="O3" s="31">
        <v>46424</v>
      </c>
      <c r="P3" s="26">
        <f t="shared" ref="P3:P66" ca="1" si="0">+MIN(1,MAX(0,(TODAY()-D3)/(E3-D3)))</f>
        <v>0.57357357357357353</v>
      </c>
      <c r="Q3" s="27">
        <v>33600000</v>
      </c>
      <c r="R3" s="27">
        <v>57400000</v>
      </c>
      <c r="S3" s="5" t="s">
        <v>569</v>
      </c>
    </row>
    <row r="4" spans="1:19" ht="27" x14ac:dyDescent="0.25">
      <c r="A4" s="5" t="s">
        <v>2</v>
      </c>
      <c r="B4" s="5" t="s">
        <v>5</v>
      </c>
      <c r="C4" s="49" t="s">
        <v>297</v>
      </c>
      <c r="D4" s="20">
        <v>46031</v>
      </c>
      <c r="E4" s="20">
        <v>46211</v>
      </c>
      <c r="F4" s="21">
        <v>6</v>
      </c>
      <c r="G4" s="22"/>
      <c r="H4" s="24">
        <v>33000000</v>
      </c>
      <c r="I4" s="24"/>
      <c r="J4" s="24">
        <v>33000000</v>
      </c>
      <c r="K4" s="30"/>
      <c r="L4" s="30"/>
      <c r="M4" s="29">
        <v>6</v>
      </c>
      <c r="N4" s="29"/>
      <c r="O4" s="31">
        <v>46211</v>
      </c>
      <c r="P4" s="26">
        <f t="shared" ca="1" si="0"/>
        <v>1</v>
      </c>
      <c r="Q4" s="27">
        <v>26033333</v>
      </c>
      <c r="R4" s="27">
        <v>6966667</v>
      </c>
      <c r="S4" s="5" t="s">
        <v>570</v>
      </c>
    </row>
    <row r="5" spans="1:19" ht="27" x14ac:dyDescent="0.25">
      <c r="A5" s="5" t="s">
        <v>2</v>
      </c>
      <c r="B5" s="5" t="s">
        <v>6</v>
      </c>
      <c r="C5" s="49" t="s">
        <v>298</v>
      </c>
      <c r="D5" s="20">
        <v>46031</v>
      </c>
      <c r="E5" s="20">
        <v>46364</v>
      </c>
      <c r="F5" s="21">
        <v>11</v>
      </c>
      <c r="G5" s="22"/>
      <c r="H5" s="24">
        <v>41800000</v>
      </c>
      <c r="I5" s="24">
        <v>7600000</v>
      </c>
      <c r="J5" s="24">
        <v>49400000</v>
      </c>
      <c r="K5" s="29">
        <v>2</v>
      </c>
      <c r="L5" s="30"/>
      <c r="M5" s="29">
        <v>13</v>
      </c>
      <c r="N5" s="29"/>
      <c r="O5" s="31">
        <v>46426</v>
      </c>
      <c r="P5" s="26">
        <f t="shared" ca="1" si="0"/>
        <v>0.56756756756756754</v>
      </c>
      <c r="Q5" s="27">
        <v>18113333</v>
      </c>
      <c r="R5" s="27">
        <v>31286667</v>
      </c>
      <c r="S5" s="5" t="s">
        <v>571</v>
      </c>
    </row>
    <row r="6" spans="1:19" ht="27" x14ac:dyDescent="0.25">
      <c r="A6" s="5" t="s">
        <v>2</v>
      </c>
      <c r="B6" s="5" t="s">
        <v>7</v>
      </c>
      <c r="C6" s="49" t="s">
        <v>299</v>
      </c>
      <c r="D6" s="20">
        <v>46031</v>
      </c>
      <c r="E6" s="20">
        <v>46242</v>
      </c>
      <c r="F6" s="21">
        <v>7</v>
      </c>
      <c r="G6" s="22"/>
      <c r="H6" s="24">
        <v>24500000</v>
      </c>
      <c r="I6" s="24"/>
      <c r="J6" s="24">
        <v>24500000</v>
      </c>
      <c r="K6" s="30"/>
      <c r="L6" s="30"/>
      <c r="M6" s="29">
        <v>7</v>
      </c>
      <c r="N6" s="29"/>
      <c r="O6" s="31">
        <v>46242</v>
      </c>
      <c r="P6" s="26">
        <f t="shared" ca="1" si="0"/>
        <v>0.89573459715639814</v>
      </c>
      <c r="Q6" s="27">
        <v>16566667</v>
      </c>
      <c r="R6" s="27">
        <v>7933333</v>
      </c>
      <c r="S6" s="5" t="s">
        <v>572</v>
      </c>
    </row>
    <row r="7" spans="1:19" ht="27" x14ac:dyDescent="0.25">
      <c r="A7" s="5" t="s">
        <v>2</v>
      </c>
      <c r="B7" s="5" t="s">
        <v>8</v>
      </c>
      <c r="C7" s="49" t="s">
        <v>300</v>
      </c>
      <c r="D7" s="20">
        <v>46031</v>
      </c>
      <c r="E7" s="20">
        <v>46364</v>
      </c>
      <c r="F7" s="21">
        <v>11</v>
      </c>
      <c r="G7" s="22"/>
      <c r="H7" s="24">
        <v>63800000</v>
      </c>
      <c r="I7" s="24"/>
      <c r="J7" s="24">
        <v>63800000</v>
      </c>
      <c r="K7" s="30"/>
      <c r="L7" s="30"/>
      <c r="M7" s="29">
        <v>11</v>
      </c>
      <c r="N7" s="29"/>
      <c r="O7" s="31">
        <v>46364</v>
      </c>
      <c r="P7" s="26">
        <f t="shared" ca="1" si="0"/>
        <v>0.56756756756756754</v>
      </c>
      <c r="Q7" s="27">
        <v>33253333</v>
      </c>
      <c r="R7" s="27">
        <v>36346667</v>
      </c>
      <c r="S7" s="5" t="s">
        <v>573</v>
      </c>
    </row>
    <row r="8" spans="1:19" ht="27" x14ac:dyDescent="0.25">
      <c r="A8" s="5" t="s">
        <v>2</v>
      </c>
      <c r="B8" s="5" t="s">
        <v>9</v>
      </c>
      <c r="C8" s="49" t="s">
        <v>301</v>
      </c>
      <c r="D8" s="20">
        <v>46039</v>
      </c>
      <c r="E8" s="20">
        <v>46372</v>
      </c>
      <c r="F8" s="21">
        <v>11</v>
      </c>
      <c r="G8" s="22"/>
      <c r="H8" s="24">
        <v>122474000</v>
      </c>
      <c r="I8" s="24"/>
      <c r="J8" s="24">
        <v>122474000</v>
      </c>
      <c r="K8" s="30"/>
      <c r="L8" s="30"/>
      <c r="M8" s="29">
        <v>11</v>
      </c>
      <c r="N8" s="29"/>
      <c r="O8" s="31">
        <v>46372</v>
      </c>
      <c r="P8" s="26">
        <f t="shared" ca="1" si="0"/>
        <v>0.54354354354354351</v>
      </c>
      <c r="Q8" s="27">
        <v>49731867</v>
      </c>
      <c r="R8" s="27">
        <v>72742133</v>
      </c>
      <c r="S8" s="5" t="s">
        <v>574</v>
      </c>
    </row>
    <row r="9" spans="1:19" ht="27" x14ac:dyDescent="0.25">
      <c r="A9" s="5" t="s">
        <v>2</v>
      </c>
      <c r="B9" s="5" t="s">
        <v>10</v>
      </c>
      <c r="C9" s="49" t="s">
        <v>302</v>
      </c>
      <c r="D9" s="20">
        <v>46031</v>
      </c>
      <c r="E9" s="20">
        <v>46273</v>
      </c>
      <c r="F9" s="21">
        <v>8</v>
      </c>
      <c r="G9" s="22"/>
      <c r="H9" s="24">
        <v>60000000</v>
      </c>
      <c r="I9" s="24"/>
      <c r="J9" s="24">
        <v>60000000</v>
      </c>
      <c r="K9" s="30"/>
      <c r="L9" s="30"/>
      <c r="M9" s="29">
        <v>8</v>
      </c>
      <c r="N9" s="29"/>
      <c r="O9" s="31">
        <v>46273</v>
      </c>
      <c r="P9" s="26">
        <f t="shared" ca="1" si="0"/>
        <v>0.78099173553719003</v>
      </c>
      <c r="Q9" s="27">
        <v>35500000</v>
      </c>
      <c r="R9" s="27">
        <v>24500000</v>
      </c>
      <c r="S9" s="5" t="s">
        <v>575</v>
      </c>
    </row>
    <row r="10" spans="1:19" ht="27" x14ac:dyDescent="0.25">
      <c r="A10" s="5" t="s">
        <v>2</v>
      </c>
      <c r="B10" s="5" t="s">
        <v>11</v>
      </c>
      <c r="C10" s="49" t="s">
        <v>303</v>
      </c>
      <c r="D10" s="20">
        <v>46032</v>
      </c>
      <c r="E10" s="20">
        <v>46243</v>
      </c>
      <c r="F10" s="21">
        <v>7</v>
      </c>
      <c r="G10" s="22"/>
      <c r="H10" s="24">
        <v>24500000</v>
      </c>
      <c r="I10" s="24"/>
      <c r="J10" s="24">
        <v>24500000</v>
      </c>
      <c r="K10" s="30"/>
      <c r="L10" s="30"/>
      <c r="M10" s="29">
        <v>7</v>
      </c>
      <c r="N10" s="29"/>
      <c r="O10" s="31">
        <v>46243</v>
      </c>
      <c r="P10" s="26">
        <f t="shared" ca="1" si="0"/>
        <v>0.89099526066350709</v>
      </c>
      <c r="Q10" s="27">
        <v>16450000</v>
      </c>
      <c r="R10" s="27">
        <v>8050000</v>
      </c>
      <c r="S10" s="5" t="s">
        <v>572</v>
      </c>
    </row>
    <row r="11" spans="1:19" ht="27" x14ac:dyDescent="0.25">
      <c r="A11" s="5" t="s">
        <v>2</v>
      </c>
      <c r="B11" s="5" t="s">
        <v>12</v>
      </c>
      <c r="C11" s="49" t="s">
        <v>304</v>
      </c>
      <c r="D11" s="20">
        <v>46054</v>
      </c>
      <c r="E11" s="20">
        <v>46235</v>
      </c>
      <c r="F11" s="21">
        <v>6</v>
      </c>
      <c r="G11" s="22"/>
      <c r="H11" s="24">
        <v>17400000</v>
      </c>
      <c r="I11" s="24"/>
      <c r="J11" s="24">
        <v>17400000</v>
      </c>
      <c r="K11" s="30"/>
      <c r="L11" s="30"/>
      <c r="M11" s="29">
        <v>6</v>
      </c>
      <c r="N11" s="29"/>
      <c r="O11" s="31">
        <v>46235</v>
      </c>
      <c r="P11" s="26">
        <f t="shared" ca="1" si="0"/>
        <v>0.91712707182320441</v>
      </c>
      <c r="Q11" s="27">
        <v>11503333</v>
      </c>
      <c r="R11" s="27">
        <v>5896667</v>
      </c>
      <c r="S11" s="5" t="s">
        <v>576</v>
      </c>
    </row>
    <row r="12" spans="1:19" ht="27" x14ac:dyDescent="0.25">
      <c r="A12" s="5" t="s">
        <v>2</v>
      </c>
      <c r="B12" s="5" t="s">
        <v>13</v>
      </c>
      <c r="C12" s="49" t="s">
        <v>305</v>
      </c>
      <c r="D12" s="20">
        <v>46055</v>
      </c>
      <c r="E12" s="20">
        <v>46235</v>
      </c>
      <c r="F12" s="21">
        <v>6</v>
      </c>
      <c r="G12" s="22"/>
      <c r="H12" s="24">
        <v>17400000</v>
      </c>
      <c r="I12" s="24"/>
      <c r="J12" s="24">
        <v>17400000</v>
      </c>
      <c r="K12" s="30"/>
      <c r="L12" s="30"/>
      <c r="M12" s="29">
        <v>6</v>
      </c>
      <c r="N12" s="29"/>
      <c r="O12" s="31">
        <v>46235</v>
      </c>
      <c r="P12" s="26">
        <f t="shared" ca="1" si="0"/>
        <v>0.91666666666666663</v>
      </c>
      <c r="Q12" s="27">
        <v>11503333</v>
      </c>
      <c r="R12" s="27">
        <v>5896667</v>
      </c>
      <c r="S12" s="5" t="s">
        <v>576</v>
      </c>
    </row>
    <row r="13" spans="1:19" ht="27" x14ac:dyDescent="0.25">
      <c r="A13" s="5" t="s">
        <v>2</v>
      </c>
      <c r="B13" s="5" t="s">
        <v>14</v>
      </c>
      <c r="C13" s="49" t="s">
        <v>306</v>
      </c>
      <c r="D13" s="20">
        <v>46041</v>
      </c>
      <c r="E13" s="20">
        <v>46221</v>
      </c>
      <c r="F13" s="21">
        <v>6</v>
      </c>
      <c r="G13" s="22"/>
      <c r="H13" s="24">
        <v>17400000</v>
      </c>
      <c r="I13" s="24"/>
      <c r="J13" s="24">
        <v>17400000</v>
      </c>
      <c r="K13" s="30"/>
      <c r="L13" s="30"/>
      <c r="M13" s="29">
        <v>6</v>
      </c>
      <c r="N13" s="29"/>
      <c r="O13" s="31">
        <v>46221</v>
      </c>
      <c r="P13" s="26">
        <f t="shared" ca="1" si="0"/>
        <v>0.99444444444444446</v>
      </c>
      <c r="Q13" s="27">
        <v>12760000</v>
      </c>
      <c r="R13" s="27">
        <v>4640000</v>
      </c>
      <c r="S13" s="5" t="s">
        <v>576</v>
      </c>
    </row>
    <row r="14" spans="1:19" ht="27" x14ac:dyDescent="0.25">
      <c r="A14" s="5" t="s">
        <v>2</v>
      </c>
      <c r="B14" s="5" t="s">
        <v>15</v>
      </c>
      <c r="C14" s="49" t="s">
        <v>307</v>
      </c>
      <c r="D14" s="20">
        <v>46054</v>
      </c>
      <c r="E14" s="20">
        <v>46387</v>
      </c>
      <c r="F14" s="21">
        <v>11</v>
      </c>
      <c r="G14" s="22"/>
      <c r="H14" s="24">
        <v>77000000</v>
      </c>
      <c r="I14" s="24"/>
      <c r="J14" s="24">
        <v>77000000</v>
      </c>
      <c r="K14" s="30"/>
      <c r="L14" s="30"/>
      <c r="M14" s="29">
        <v>11</v>
      </c>
      <c r="N14" s="29"/>
      <c r="O14" s="31">
        <v>46387</v>
      </c>
      <c r="P14" s="26">
        <f t="shared" ca="1" si="0"/>
        <v>0.49849849849849848</v>
      </c>
      <c r="Q14" s="27">
        <v>28000000</v>
      </c>
      <c r="R14" s="27">
        <v>49000000</v>
      </c>
      <c r="S14" s="5" t="s">
        <v>577</v>
      </c>
    </row>
    <row r="15" spans="1:19" ht="27" x14ac:dyDescent="0.25">
      <c r="A15" s="5" t="s">
        <v>2</v>
      </c>
      <c r="B15" s="5" t="s">
        <v>16</v>
      </c>
      <c r="C15" s="49" t="s">
        <v>308</v>
      </c>
      <c r="D15" s="20">
        <v>46031</v>
      </c>
      <c r="E15" s="20">
        <v>46273</v>
      </c>
      <c r="F15" s="21">
        <v>8</v>
      </c>
      <c r="G15" s="22"/>
      <c r="H15" s="24">
        <v>56000000</v>
      </c>
      <c r="I15" s="24"/>
      <c r="J15" s="24">
        <v>56000000</v>
      </c>
      <c r="K15" s="30"/>
      <c r="L15" s="30"/>
      <c r="M15" s="29">
        <v>8</v>
      </c>
      <c r="N15" s="29"/>
      <c r="O15" s="31">
        <v>46273</v>
      </c>
      <c r="P15" s="26">
        <f t="shared" ca="1" si="0"/>
        <v>0.78099173553719003</v>
      </c>
      <c r="Q15" s="27">
        <v>33133333</v>
      </c>
      <c r="R15" s="27">
        <v>22866667</v>
      </c>
      <c r="S15" s="5" t="s">
        <v>578</v>
      </c>
    </row>
    <row r="16" spans="1:19" ht="27" x14ac:dyDescent="0.25">
      <c r="A16" s="5" t="s">
        <v>2</v>
      </c>
      <c r="B16" s="5" t="s">
        <v>17</v>
      </c>
      <c r="C16" s="49" t="s">
        <v>309</v>
      </c>
      <c r="D16" s="20">
        <v>46036</v>
      </c>
      <c r="E16" s="20">
        <v>46369</v>
      </c>
      <c r="F16" s="21">
        <v>11</v>
      </c>
      <c r="G16" s="22"/>
      <c r="H16" s="24">
        <v>99000000</v>
      </c>
      <c r="I16" s="24"/>
      <c r="J16" s="24">
        <v>99000000</v>
      </c>
      <c r="K16" s="30"/>
      <c r="L16" s="30"/>
      <c r="M16" s="29">
        <v>11</v>
      </c>
      <c r="N16" s="29"/>
      <c r="O16" s="31">
        <v>46369</v>
      </c>
      <c r="P16" s="26">
        <f t="shared" ca="1" si="0"/>
        <v>0.55255255255255253</v>
      </c>
      <c r="Q16" s="27">
        <v>50100000</v>
      </c>
      <c r="R16" s="27">
        <v>57900000</v>
      </c>
      <c r="S16" s="5" t="s">
        <v>579</v>
      </c>
    </row>
    <row r="17" spans="1:19" ht="27" x14ac:dyDescent="0.25">
      <c r="A17" s="5" t="s">
        <v>2</v>
      </c>
      <c r="B17" s="5" t="s">
        <v>18</v>
      </c>
      <c r="C17" s="49" t="s">
        <v>310</v>
      </c>
      <c r="D17" s="20">
        <v>46041</v>
      </c>
      <c r="E17" s="20">
        <v>46283</v>
      </c>
      <c r="F17" s="21">
        <v>8</v>
      </c>
      <c r="G17" s="22"/>
      <c r="H17" s="24">
        <v>64000000</v>
      </c>
      <c r="I17" s="24"/>
      <c r="J17" s="24">
        <v>64000000</v>
      </c>
      <c r="K17" s="30"/>
      <c r="L17" s="30"/>
      <c r="M17" s="29">
        <v>8</v>
      </c>
      <c r="N17" s="29"/>
      <c r="O17" s="31">
        <v>46283</v>
      </c>
      <c r="P17" s="26">
        <f t="shared" ca="1" si="0"/>
        <v>0.73966942148760328</v>
      </c>
      <c r="Q17" s="27">
        <v>35200000</v>
      </c>
      <c r="R17" s="27">
        <v>28800000</v>
      </c>
      <c r="S17" s="5" t="s">
        <v>580</v>
      </c>
    </row>
    <row r="18" spans="1:19" ht="27" x14ac:dyDescent="0.25">
      <c r="A18" s="5" t="s">
        <v>2</v>
      </c>
      <c r="B18" s="5" t="s">
        <v>19</v>
      </c>
      <c r="C18" s="49" t="s">
        <v>767</v>
      </c>
      <c r="D18" s="20">
        <v>46064</v>
      </c>
      <c r="E18" s="20">
        <v>46305</v>
      </c>
      <c r="F18" s="21">
        <v>8</v>
      </c>
      <c r="G18" s="22"/>
      <c r="H18" s="24">
        <v>18400000</v>
      </c>
      <c r="I18" s="24"/>
      <c r="J18" s="24">
        <v>18400000</v>
      </c>
      <c r="K18" s="30"/>
      <c r="L18" s="30"/>
      <c r="M18" s="29">
        <v>8</v>
      </c>
      <c r="N18" s="29"/>
      <c r="O18" s="31">
        <v>46305</v>
      </c>
      <c r="P18" s="26">
        <f t="shared" ca="1" si="0"/>
        <v>0.64730290456431538</v>
      </c>
      <c r="Q18" s="27">
        <v>4680883</v>
      </c>
      <c r="R18" s="27">
        <v>15252450</v>
      </c>
      <c r="S18" s="5" t="s">
        <v>581</v>
      </c>
    </row>
    <row r="19" spans="1:19" ht="27" x14ac:dyDescent="0.25">
      <c r="A19" s="5" t="s">
        <v>2</v>
      </c>
      <c r="B19" s="5" t="s">
        <v>20</v>
      </c>
      <c r="C19" s="49" t="s">
        <v>311</v>
      </c>
      <c r="D19" s="20">
        <v>46063</v>
      </c>
      <c r="E19" s="20">
        <v>46304</v>
      </c>
      <c r="F19" s="21">
        <v>8</v>
      </c>
      <c r="G19" s="22"/>
      <c r="H19" s="24">
        <v>18400000</v>
      </c>
      <c r="I19" s="24"/>
      <c r="J19" s="24">
        <v>18400000</v>
      </c>
      <c r="K19" s="30"/>
      <c r="L19" s="30"/>
      <c r="M19" s="29">
        <v>8</v>
      </c>
      <c r="N19" s="29"/>
      <c r="O19" s="31">
        <v>46304</v>
      </c>
      <c r="P19" s="26">
        <f t="shared" ca="1" si="0"/>
        <v>0.65145228215767637</v>
      </c>
      <c r="Q19" s="27">
        <v>10810000</v>
      </c>
      <c r="R19" s="27">
        <v>9890000</v>
      </c>
      <c r="S19" s="5" t="s">
        <v>581</v>
      </c>
    </row>
    <row r="20" spans="1:19" ht="27" x14ac:dyDescent="0.25">
      <c r="A20" s="5" t="s">
        <v>2</v>
      </c>
      <c r="B20" s="5" t="s">
        <v>21</v>
      </c>
      <c r="C20" s="49" t="s">
        <v>312</v>
      </c>
      <c r="D20" s="20">
        <v>46036</v>
      </c>
      <c r="E20" s="20">
        <v>46278</v>
      </c>
      <c r="F20" s="21">
        <v>8</v>
      </c>
      <c r="G20" s="22"/>
      <c r="H20" s="24">
        <v>52000000</v>
      </c>
      <c r="I20" s="24"/>
      <c r="J20" s="24">
        <v>52000000</v>
      </c>
      <c r="K20" s="30"/>
      <c r="L20" s="30"/>
      <c r="M20" s="29">
        <v>8</v>
      </c>
      <c r="N20" s="29"/>
      <c r="O20" s="31">
        <v>46278</v>
      </c>
      <c r="P20" s="26">
        <f t="shared" ca="1" si="0"/>
        <v>0.76033057851239672</v>
      </c>
      <c r="Q20" s="27">
        <v>29683333</v>
      </c>
      <c r="R20" s="27">
        <v>22316667</v>
      </c>
      <c r="S20" s="5" t="s">
        <v>582</v>
      </c>
    </row>
    <row r="21" spans="1:19" ht="27" x14ac:dyDescent="0.25">
      <c r="A21" s="5" t="s">
        <v>2</v>
      </c>
      <c r="B21" s="5" t="s">
        <v>22</v>
      </c>
      <c r="C21" s="49" t="s">
        <v>313</v>
      </c>
      <c r="D21" s="20">
        <v>46031</v>
      </c>
      <c r="E21" s="20">
        <v>46364</v>
      </c>
      <c r="F21" s="21">
        <v>11</v>
      </c>
      <c r="G21" s="22"/>
      <c r="H21" s="24">
        <v>121000000</v>
      </c>
      <c r="I21" s="24">
        <v>11000000</v>
      </c>
      <c r="J21" s="24">
        <v>132000000</v>
      </c>
      <c r="K21" s="29">
        <v>1</v>
      </c>
      <c r="L21" s="30"/>
      <c r="M21" s="29">
        <v>12</v>
      </c>
      <c r="N21" s="29"/>
      <c r="O21" s="31">
        <v>46395</v>
      </c>
      <c r="P21" s="26">
        <f t="shared" ca="1" si="0"/>
        <v>0.56756756756756754</v>
      </c>
      <c r="Q21" s="27">
        <v>52066667</v>
      </c>
      <c r="R21" s="27">
        <v>79933333</v>
      </c>
      <c r="S21" s="5" t="s">
        <v>583</v>
      </c>
    </row>
    <row r="22" spans="1:19" ht="27" x14ac:dyDescent="0.25">
      <c r="A22" s="5" t="s">
        <v>23</v>
      </c>
      <c r="B22" s="5" t="s">
        <v>24</v>
      </c>
      <c r="C22" s="49" t="s">
        <v>314</v>
      </c>
      <c r="D22" s="20">
        <v>46073</v>
      </c>
      <c r="E22" s="20">
        <v>46253</v>
      </c>
      <c r="F22" s="21">
        <v>6</v>
      </c>
      <c r="G22" s="22"/>
      <c r="H22" s="24">
        <v>45000000</v>
      </c>
      <c r="I22" s="24"/>
      <c r="J22" s="24">
        <v>45000000</v>
      </c>
      <c r="K22" s="30"/>
      <c r="L22" s="30"/>
      <c r="M22" s="29">
        <v>6</v>
      </c>
      <c r="N22" s="29"/>
      <c r="O22" s="31">
        <v>46253</v>
      </c>
      <c r="P22" s="26">
        <f t="shared" ca="1" si="0"/>
        <v>0.81666666666666665</v>
      </c>
      <c r="Q22" s="27">
        <v>25250000</v>
      </c>
      <c r="R22" s="27">
        <v>19750000</v>
      </c>
      <c r="S22" s="5" t="s">
        <v>584</v>
      </c>
    </row>
    <row r="23" spans="1:19" ht="27" x14ac:dyDescent="0.25">
      <c r="A23" s="5" t="s">
        <v>2</v>
      </c>
      <c r="B23" s="5" t="s">
        <v>25</v>
      </c>
      <c r="C23" s="49" t="s">
        <v>315</v>
      </c>
      <c r="D23" s="20">
        <v>46036</v>
      </c>
      <c r="E23" s="20">
        <v>46368</v>
      </c>
      <c r="F23" s="21">
        <v>11</v>
      </c>
      <c r="G23" s="22"/>
      <c r="H23" s="24">
        <v>77000000</v>
      </c>
      <c r="I23" s="24"/>
      <c r="J23" s="24">
        <v>77000000</v>
      </c>
      <c r="K23" s="30"/>
      <c r="L23" s="30"/>
      <c r="M23" s="29">
        <v>11</v>
      </c>
      <c r="N23" s="29"/>
      <c r="O23" s="31">
        <v>46368</v>
      </c>
      <c r="P23" s="26">
        <f t="shared" ca="1" si="0"/>
        <v>0.55421686746987953</v>
      </c>
      <c r="Q23" s="27">
        <v>31966667</v>
      </c>
      <c r="R23" s="27">
        <v>45033333</v>
      </c>
      <c r="S23" s="5" t="s">
        <v>585</v>
      </c>
    </row>
    <row r="24" spans="1:19" ht="27" x14ac:dyDescent="0.25">
      <c r="A24" s="5" t="s">
        <v>2</v>
      </c>
      <c r="B24" s="5" t="s">
        <v>26</v>
      </c>
      <c r="C24" s="49" t="s">
        <v>316</v>
      </c>
      <c r="D24" s="20">
        <v>46044</v>
      </c>
      <c r="E24" s="20">
        <v>46277</v>
      </c>
      <c r="F24" s="21">
        <v>8</v>
      </c>
      <c r="G24" s="22"/>
      <c r="H24" s="24">
        <v>48000000</v>
      </c>
      <c r="I24" s="24"/>
      <c r="J24" s="24">
        <v>48000000</v>
      </c>
      <c r="K24" s="30"/>
      <c r="L24" s="30"/>
      <c r="M24" s="29">
        <v>8</v>
      </c>
      <c r="N24" s="29"/>
      <c r="O24" s="31">
        <v>46277</v>
      </c>
      <c r="P24" s="26">
        <f t="shared" ca="1" si="0"/>
        <v>0.75536480686695284</v>
      </c>
      <c r="Q24" s="27">
        <v>25800000</v>
      </c>
      <c r="R24" s="27">
        <v>22200000</v>
      </c>
      <c r="S24" s="5" t="s">
        <v>586</v>
      </c>
    </row>
    <row r="25" spans="1:19" ht="27" x14ac:dyDescent="0.25">
      <c r="A25" s="5" t="s">
        <v>2</v>
      </c>
      <c r="B25" s="5" t="s">
        <v>27</v>
      </c>
      <c r="C25" s="49" t="s">
        <v>317</v>
      </c>
      <c r="D25" s="20">
        <v>46063</v>
      </c>
      <c r="E25" s="20">
        <v>46274</v>
      </c>
      <c r="F25" s="21">
        <v>7</v>
      </c>
      <c r="G25" s="22"/>
      <c r="H25" s="24">
        <v>42000000</v>
      </c>
      <c r="I25" s="24">
        <v>21000000</v>
      </c>
      <c r="J25" s="24">
        <v>63000000</v>
      </c>
      <c r="K25" s="29">
        <v>3</v>
      </c>
      <c r="L25" s="29">
        <v>15</v>
      </c>
      <c r="M25" s="29">
        <v>10</v>
      </c>
      <c r="N25" s="29">
        <v>15</v>
      </c>
      <c r="O25" s="31">
        <v>46380</v>
      </c>
      <c r="P25" s="26">
        <f t="shared" ca="1" si="0"/>
        <v>0.74407582938388628</v>
      </c>
      <c r="Q25" s="27">
        <v>28200000</v>
      </c>
      <c r="R25" s="27">
        <v>40800000</v>
      </c>
      <c r="S25" s="5" t="s">
        <v>587</v>
      </c>
    </row>
    <row r="26" spans="1:19" ht="27" x14ac:dyDescent="0.25">
      <c r="A26" s="5" t="s">
        <v>2</v>
      </c>
      <c r="B26" s="5" t="s">
        <v>28</v>
      </c>
      <c r="C26" s="49" t="s">
        <v>318</v>
      </c>
      <c r="D26" s="20">
        <v>46043</v>
      </c>
      <c r="E26" s="20">
        <v>46376</v>
      </c>
      <c r="F26" s="21">
        <v>11</v>
      </c>
      <c r="G26" s="22"/>
      <c r="H26" s="24">
        <v>71500000</v>
      </c>
      <c r="I26" s="24"/>
      <c r="J26" s="24">
        <v>71500000</v>
      </c>
      <c r="K26" s="30"/>
      <c r="L26" s="30"/>
      <c r="M26" s="29">
        <v>11</v>
      </c>
      <c r="N26" s="29"/>
      <c r="O26" s="31">
        <v>46376</v>
      </c>
      <c r="P26" s="26">
        <f t="shared" ca="1" si="0"/>
        <v>0.53153153153153154</v>
      </c>
      <c r="Q26" s="27">
        <v>28166667</v>
      </c>
      <c r="R26" s="27">
        <v>43333333</v>
      </c>
      <c r="S26" s="5" t="s">
        <v>588</v>
      </c>
    </row>
    <row r="27" spans="1:19" ht="27" x14ac:dyDescent="0.25">
      <c r="A27" s="5" t="s">
        <v>23</v>
      </c>
      <c r="B27" s="5" t="s">
        <v>29</v>
      </c>
      <c r="C27" s="49" t="s">
        <v>319</v>
      </c>
      <c r="D27" s="20">
        <v>46044</v>
      </c>
      <c r="E27" s="20">
        <v>46286</v>
      </c>
      <c r="F27" s="21">
        <v>8</v>
      </c>
      <c r="G27" s="22"/>
      <c r="H27" s="24">
        <v>72000000</v>
      </c>
      <c r="I27" s="24"/>
      <c r="J27" s="24">
        <v>72000000</v>
      </c>
      <c r="K27" s="30"/>
      <c r="L27" s="30"/>
      <c r="M27" s="29">
        <v>8</v>
      </c>
      <c r="N27" s="29"/>
      <c r="O27" s="31">
        <v>46286</v>
      </c>
      <c r="P27" s="26">
        <f t="shared" ca="1" si="0"/>
        <v>0.72727272727272729</v>
      </c>
      <c r="Q27" s="27">
        <v>47700000</v>
      </c>
      <c r="R27" s="27">
        <v>33300000</v>
      </c>
      <c r="S27" s="5" t="s">
        <v>589</v>
      </c>
    </row>
    <row r="28" spans="1:19" ht="27" x14ac:dyDescent="0.25">
      <c r="A28" s="7" t="s">
        <v>23</v>
      </c>
      <c r="B28" s="5" t="s">
        <v>30</v>
      </c>
      <c r="C28" s="49" t="s">
        <v>320</v>
      </c>
      <c r="D28" s="20">
        <v>46038</v>
      </c>
      <c r="E28" s="20">
        <v>46280</v>
      </c>
      <c r="F28" s="21">
        <v>8</v>
      </c>
      <c r="G28" s="22"/>
      <c r="H28" s="24">
        <v>60000000</v>
      </c>
      <c r="I28" s="24">
        <v>30000000</v>
      </c>
      <c r="J28" s="24">
        <v>90000000</v>
      </c>
      <c r="K28" s="29">
        <v>4</v>
      </c>
      <c r="L28" s="30"/>
      <c r="M28" s="29">
        <v>12</v>
      </c>
      <c r="N28" s="29"/>
      <c r="O28" s="31">
        <v>46402</v>
      </c>
      <c r="P28" s="26">
        <f t="shared" ca="1" si="0"/>
        <v>0.75206611570247939</v>
      </c>
      <c r="Q28" s="27">
        <v>33750000</v>
      </c>
      <c r="R28" s="27">
        <v>56250000</v>
      </c>
      <c r="S28" s="5" t="s">
        <v>590</v>
      </c>
    </row>
    <row r="29" spans="1:19" ht="27" x14ac:dyDescent="0.25">
      <c r="A29" s="5" t="s">
        <v>2</v>
      </c>
      <c r="B29" s="5" t="s">
        <v>31</v>
      </c>
      <c r="C29" s="49" t="s">
        <v>321</v>
      </c>
      <c r="D29" s="20">
        <v>46041</v>
      </c>
      <c r="E29" s="20">
        <v>46283</v>
      </c>
      <c r="F29" s="21">
        <v>8</v>
      </c>
      <c r="G29" s="22"/>
      <c r="H29" s="24">
        <v>72000000</v>
      </c>
      <c r="I29" s="24"/>
      <c r="J29" s="24">
        <v>72000000</v>
      </c>
      <c r="K29" s="30"/>
      <c r="L29" s="30"/>
      <c r="M29" s="29">
        <v>8</v>
      </c>
      <c r="N29" s="29"/>
      <c r="O29" s="31">
        <v>46283</v>
      </c>
      <c r="P29" s="26">
        <f t="shared" ca="1" si="0"/>
        <v>0.73966942148760328</v>
      </c>
      <c r="Q29" s="27">
        <v>30600000</v>
      </c>
      <c r="R29" s="27">
        <v>41400000</v>
      </c>
      <c r="S29" s="5" t="s">
        <v>591</v>
      </c>
    </row>
    <row r="30" spans="1:19" ht="27" x14ac:dyDescent="0.25">
      <c r="A30" s="5" t="s">
        <v>2</v>
      </c>
      <c r="B30" s="5" t="s">
        <v>32</v>
      </c>
      <c r="C30" s="49" t="s">
        <v>322</v>
      </c>
      <c r="D30" s="20">
        <v>46055</v>
      </c>
      <c r="E30" s="20">
        <v>46266</v>
      </c>
      <c r="F30" s="21">
        <v>7</v>
      </c>
      <c r="G30" s="22"/>
      <c r="H30" s="24">
        <v>56000000</v>
      </c>
      <c r="I30" s="24"/>
      <c r="J30" s="24">
        <v>56000000</v>
      </c>
      <c r="K30" s="30"/>
      <c r="L30" s="30"/>
      <c r="M30" s="29">
        <v>7</v>
      </c>
      <c r="N30" s="29"/>
      <c r="O30" s="31">
        <v>46266</v>
      </c>
      <c r="P30" s="26">
        <f t="shared" ca="1" si="0"/>
        <v>0.78199052132701419</v>
      </c>
      <c r="Q30" s="27">
        <v>31733333</v>
      </c>
      <c r="R30" s="27">
        <v>24266667</v>
      </c>
      <c r="S30" s="5" t="s">
        <v>592</v>
      </c>
    </row>
    <row r="31" spans="1:19" ht="27" x14ac:dyDescent="0.25">
      <c r="A31" s="5" t="s">
        <v>2</v>
      </c>
      <c r="B31" s="5" t="s">
        <v>33</v>
      </c>
      <c r="C31" s="49" t="s">
        <v>323</v>
      </c>
      <c r="D31" s="20">
        <v>46050</v>
      </c>
      <c r="E31" s="20">
        <v>46230</v>
      </c>
      <c r="F31" s="21">
        <v>6</v>
      </c>
      <c r="G31" s="22"/>
      <c r="H31" s="24">
        <v>45000000</v>
      </c>
      <c r="I31" s="24"/>
      <c r="J31" s="24">
        <v>45000000</v>
      </c>
      <c r="K31" s="30"/>
      <c r="L31" s="30"/>
      <c r="M31" s="29">
        <v>6</v>
      </c>
      <c r="N31" s="29"/>
      <c r="O31" s="31">
        <v>46230</v>
      </c>
      <c r="P31" s="26">
        <f t="shared" ca="1" si="0"/>
        <v>0.94444444444444442</v>
      </c>
      <c r="Q31" s="27">
        <v>38250000</v>
      </c>
      <c r="R31" s="27">
        <v>14250000</v>
      </c>
      <c r="S31" s="5" t="s">
        <v>593</v>
      </c>
    </row>
    <row r="32" spans="1:19" ht="27" x14ac:dyDescent="0.25">
      <c r="A32" s="5" t="s">
        <v>2</v>
      </c>
      <c r="B32" s="5" t="s">
        <v>34</v>
      </c>
      <c r="C32" s="49" t="s">
        <v>324</v>
      </c>
      <c r="D32" s="20">
        <v>46044</v>
      </c>
      <c r="E32" s="20">
        <v>46377</v>
      </c>
      <c r="F32" s="21">
        <v>11</v>
      </c>
      <c r="G32" s="22"/>
      <c r="H32" s="24">
        <v>82500000</v>
      </c>
      <c r="I32" s="24">
        <v>7500000</v>
      </c>
      <c r="J32" s="24">
        <v>90000000</v>
      </c>
      <c r="K32" s="29">
        <v>1</v>
      </c>
      <c r="L32" s="30"/>
      <c r="M32" s="29">
        <v>12</v>
      </c>
      <c r="N32" s="29"/>
      <c r="O32" s="31">
        <v>46408</v>
      </c>
      <c r="P32" s="26">
        <f t="shared" ca="1" si="0"/>
        <v>0.5285285285285285</v>
      </c>
      <c r="Q32" s="27">
        <v>39750000</v>
      </c>
      <c r="R32" s="27">
        <v>57750000</v>
      </c>
      <c r="S32" s="5" t="s">
        <v>594</v>
      </c>
    </row>
    <row r="33" spans="1:19" ht="27" x14ac:dyDescent="0.25">
      <c r="A33" s="5" t="s">
        <v>2</v>
      </c>
      <c r="B33" s="5" t="s">
        <v>35</v>
      </c>
      <c r="C33" s="49" t="s">
        <v>325</v>
      </c>
      <c r="D33" s="20">
        <v>46037</v>
      </c>
      <c r="E33" s="20">
        <v>46279</v>
      </c>
      <c r="F33" s="21">
        <v>8</v>
      </c>
      <c r="G33" s="22"/>
      <c r="H33" s="24">
        <v>56000000</v>
      </c>
      <c r="I33" s="24">
        <v>28000000</v>
      </c>
      <c r="J33" s="24">
        <v>84000000</v>
      </c>
      <c r="K33" s="29">
        <v>4</v>
      </c>
      <c r="L33" s="30"/>
      <c r="M33" s="29">
        <v>12</v>
      </c>
      <c r="N33" s="29"/>
      <c r="O33" s="31">
        <v>46401</v>
      </c>
      <c r="P33" s="26">
        <f t="shared" ca="1" si="0"/>
        <v>0.75619834710743805</v>
      </c>
      <c r="Q33" s="27">
        <v>38733333</v>
      </c>
      <c r="R33" s="27">
        <v>52266667</v>
      </c>
      <c r="S33" s="5" t="s">
        <v>595</v>
      </c>
    </row>
    <row r="34" spans="1:19" ht="27" x14ac:dyDescent="0.25">
      <c r="A34" s="5" t="s">
        <v>2</v>
      </c>
      <c r="B34" s="5" t="s">
        <v>36</v>
      </c>
      <c r="C34" s="49" t="s">
        <v>326</v>
      </c>
      <c r="D34" s="20">
        <v>46038</v>
      </c>
      <c r="E34" s="20">
        <v>46249</v>
      </c>
      <c r="F34" s="21">
        <v>7</v>
      </c>
      <c r="G34" s="22"/>
      <c r="H34" s="24">
        <v>24500000</v>
      </c>
      <c r="I34" s="24"/>
      <c r="J34" s="24">
        <v>24500000</v>
      </c>
      <c r="K34" s="30"/>
      <c r="L34" s="30"/>
      <c r="M34" s="29">
        <v>7</v>
      </c>
      <c r="N34" s="29"/>
      <c r="O34" s="31">
        <v>46249</v>
      </c>
      <c r="P34" s="26">
        <f t="shared" ca="1" si="0"/>
        <v>0.86255924170616116</v>
      </c>
      <c r="Q34" s="27">
        <v>15750000</v>
      </c>
      <c r="R34" s="27">
        <v>8750000</v>
      </c>
      <c r="S34" s="5" t="s">
        <v>596</v>
      </c>
    </row>
    <row r="35" spans="1:19" ht="27" x14ac:dyDescent="0.25">
      <c r="A35" s="5" t="s">
        <v>2</v>
      </c>
      <c r="B35" s="5" t="s">
        <v>37</v>
      </c>
      <c r="C35" s="49" t="s">
        <v>327</v>
      </c>
      <c r="D35" s="20">
        <v>46045</v>
      </c>
      <c r="E35" s="20">
        <v>46287</v>
      </c>
      <c r="F35" s="21">
        <v>8</v>
      </c>
      <c r="G35" s="22"/>
      <c r="H35" s="24">
        <v>23200000</v>
      </c>
      <c r="I35" s="24">
        <v>11600000</v>
      </c>
      <c r="J35" s="24">
        <v>34800000</v>
      </c>
      <c r="K35" s="29">
        <v>4</v>
      </c>
      <c r="L35" s="30"/>
      <c r="M35" s="29">
        <v>12</v>
      </c>
      <c r="N35" s="29"/>
      <c r="O35" s="31">
        <v>46409</v>
      </c>
      <c r="P35" s="26">
        <f t="shared" ca="1" si="0"/>
        <v>0.72314049586776863</v>
      </c>
      <c r="Q35" s="27">
        <v>15273333</v>
      </c>
      <c r="R35" s="27">
        <v>22426667</v>
      </c>
      <c r="S35" s="5" t="s">
        <v>597</v>
      </c>
    </row>
    <row r="36" spans="1:19" ht="27" x14ac:dyDescent="0.25">
      <c r="A36" s="5" t="s">
        <v>2</v>
      </c>
      <c r="B36" s="5" t="s">
        <v>38</v>
      </c>
      <c r="C36" s="49" t="s">
        <v>328</v>
      </c>
      <c r="D36" s="20">
        <v>46057</v>
      </c>
      <c r="E36" s="20">
        <v>46298</v>
      </c>
      <c r="F36" s="21">
        <v>8</v>
      </c>
      <c r="G36" s="22"/>
      <c r="H36" s="24">
        <v>23200000</v>
      </c>
      <c r="I36" s="24"/>
      <c r="J36" s="24">
        <v>23200000</v>
      </c>
      <c r="K36" s="30"/>
      <c r="L36" s="30"/>
      <c r="M36" s="29">
        <v>8</v>
      </c>
      <c r="N36" s="29"/>
      <c r="O36" s="31">
        <v>46298</v>
      </c>
      <c r="P36" s="26">
        <f t="shared" ca="1" si="0"/>
        <v>0.67634854771784236</v>
      </c>
      <c r="Q36" s="27">
        <v>14210000</v>
      </c>
      <c r="R36" s="27">
        <v>11890000</v>
      </c>
      <c r="S36" s="5" t="s">
        <v>597</v>
      </c>
    </row>
    <row r="37" spans="1:19" ht="27" x14ac:dyDescent="0.25">
      <c r="A37" s="5" t="s">
        <v>2</v>
      </c>
      <c r="B37" s="5" t="s">
        <v>39</v>
      </c>
      <c r="C37" s="49" t="s">
        <v>329</v>
      </c>
      <c r="D37" s="20">
        <v>46055</v>
      </c>
      <c r="E37" s="20">
        <v>46296</v>
      </c>
      <c r="F37" s="21">
        <v>8</v>
      </c>
      <c r="G37" s="22"/>
      <c r="H37" s="24">
        <v>23200000</v>
      </c>
      <c r="I37" s="24">
        <v>11600000</v>
      </c>
      <c r="J37" s="24">
        <v>34800000</v>
      </c>
      <c r="K37" s="29">
        <v>4</v>
      </c>
      <c r="L37" s="30"/>
      <c r="M37" s="29">
        <v>12</v>
      </c>
      <c r="N37" s="29"/>
      <c r="O37" s="31">
        <v>46419</v>
      </c>
      <c r="P37" s="26">
        <f t="shared" ca="1" si="0"/>
        <v>0.68464730290456433</v>
      </c>
      <c r="Q37" s="27">
        <v>14403333</v>
      </c>
      <c r="R37" s="27">
        <v>23296667</v>
      </c>
      <c r="S37" s="5" t="s">
        <v>597</v>
      </c>
    </row>
    <row r="38" spans="1:19" ht="27" x14ac:dyDescent="0.25">
      <c r="A38" s="5" t="s">
        <v>2</v>
      </c>
      <c r="B38" s="5" t="s">
        <v>40</v>
      </c>
      <c r="C38" s="49" t="s">
        <v>330</v>
      </c>
      <c r="D38" s="20">
        <v>46047</v>
      </c>
      <c r="E38" s="20">
        <v>46292</v>
      </c>
      <c r="F38" s="21">
        <v>8</v>
      </c>
      <c r="G38" s="22"/>
      <c r="H38" s="24">
        <v>23200000</v>
      </c>
      <c r="I38" s="24"/>
      <c r="J38" s="24">
        <v>23200000</v>
      </c>
      <c r="K38" s="30"/>
      <c r="L38" s="30"/>
      <c r="M38" s="29">
        <v>8</v>
      </c>
      <c r="N38" s="29"/>
      <c r="O38" s="31">
        <v>46292</v>
      </c>
      <c r="P38" s="26">
        <f t="shared" ca="1" si="0"/>
        <v>0.70612244897959187</v>
      </c>
      <c r="Q38" s="27">
        <v>14790000</v>
      </c>
      <c r="R38" s="27">
        <v>11310000</v>
      </c>
      <c r="S38" s="5" t="s">
        <v>597</v>
      </c>
    </row>
    <row r="39" spans="1:19" ht="27" x14ac:dyDescent="0.25">
      <c r="A39" s="5" t="s">
        <v>2</v>
      </c>
      <c r="B39" s="5" t="s">
        <v>41</v>
      </c>
      <c r="C39" s="49" t="s">
        <v>331</v>
      </c>
      <c r="D39" s="20">
        <v>46113</v>
      </c>
      <c r="E39" s="20">
        <v>46418</v>
      </c>
      <c r="F39" s="21">
        <v>10</v>
      </c>
      <c r="G39" s="22"/>
      <c r="H39" s="24">
        <v>58600000</v>
      </c>
      <c r="I39" s="24"/>
      <c r="J39" s="24">
        <v>58600000</v>
      </c>
      <c r="K39" s="30"/>
      <c r="L39" s="30"/>
      <c r="M39" s="29">
        <v>10</v>
      </c>
      <c r="N39" s="29"/>
      <c r="O39" s="31">
        <v>46418</v>
      </c>
      <c r="P39" s="26">
        <f t="shared" ca="1" si="0"/>
        <v>0.35081967213114756</v>
      </c>
      <c r="Q39" s="27">
        <v>17580000</v>
      </c>
      <c r="R39" s="27">
        <v>46880000</v>
      </c>
      <c r="S39" s="5" t="s">
        <v>598</v>
      </c>
    </row>
    <row r="40" spans="1:19" ht="27" x14ac:dyDescent="0.25">
      <c r="A40" s="7" t="s">
        <v>2</v>
      </c>
      <c r="B40" s="5" t="s">
        <v>42</v>
      </c>
      <c r="C40" s="49" t="s">
        <v>332</v>
      </c>
      <c r="D40" s="20">
        <v>46055</v>
      </c>
      <c r="E40" s="20">
        <v>46235</v>
      </c>
      <c r="F40" s="21">
        <v>6</v>
      </c>
      <c r="G40" s="22"/>
      <c r="H40" s="24">
        <v>35160000</v>
      </c>
      <c r="I40" s="24"/>
      <c r="J40" s="24">
        <v>35160000</v>
      </c>
      <c r="K40" s="30"/>
      <c r="L40" s="30"/>
      <c r="M40" s="29">
        <v>6</v>
      </c>
      <c r="N40" s="29"/>
      <c r="O40" s="31">
        <v>46235</v>
      </c>
      <c r="P40" s="26">
        <f t="shared" ca="1" si="0"/>
        <v>0.91666666666666663</v>
      </c>
      <c r="Q40" s="27">
        <v>29104667</v>
      </c>
      <c r="R40" s="27">
        <v>11915333</v>
      </c>
      <c r="S40" s="5" t="s">
        <v>598</v>
      </c>
    </row>
    <row r="41" spans="1:19" ht="27" x14ac:dyDescent="0.25">
      <c r="A41" s="5" t="s">
        <v>23</v>
      </c>
      <c r="B41" s="5" t="s">
        <v>43</v>
      </c>
      <c r="C41" s="49" t="s">
        <v>333</v>
      </c>
      <c r="D41" s="20">
        <v>46098</v>
      </c>
      <c r="E41" s="20">
        <v>46403</v>
      </c>
      <c r="F41" s="21">
        <v>10</v>
      </c>
      <c r="G41" s="22"/>
      <c r="H41" s="24">
        <v>58600000</v>
      </c>
      <c r="I41" s="24"/>
      <c r="J41" s="24">
        <v>58600000</v>
      </c>
      <c r="K41" s="30"/>
      <c r="L41" s="30"/>
      <c r="M41" s="29">
        <v>10</v>
      </c>
      <c r="N41" s="29"/>
      <c r="O41" s="31">
        <v>46403</v>
      </c>
      <c r="P41" s="26">
        <f t="shared" ca="1" si="0"/>
        <v>0.4</v>
      </c>
      <c r="Q41" s="27">
        <v>20314667</v>
      </c>
      <c r="R41" s="27">
        <v>44145333</v>
      </c>
      <c r="S41" s="5" t="s">
        <v>598</v>
      </c>
    </row>
    <row r="42" spans="1:19" ht="27" x14ac:dyDescent="0.25">
      <c r="A42" s="5" t="s">
        <v>2</v>
      </c>
      <c r="B42" s="5" t="s">
        <v>44</v>
      </c>
      <c r="C42" s="49" t="s">
        <v>334</v>
      </c>
      <c r="D42" s="20">
        <v>46064</v>
      </c>
      <c r="E42" s="20">
        <v>46305</v>
      </c>
      <c r="F42" s="21">
        <v>8</v>
      </c>
      <c r="G42" s="22"/>
      <c r="H42" s="24">
        <v>40920000</v>
      </c>
      <c r="I42" s="24"/>
      <c r="J42" s="24">
        <v>40920000</v>
      </c>
      <c r="K42" s="30"/>
      <c r="L42" s="30"/>
      <c r="M42" s="29">
        <v>8</v>
      </c>
      <c r="N42" s="29"/>
      <c r="O42" s="31">
        <v>46305</v>
      </c>
      <c r="P42" s="26">
        <f t="shared" ca="1" si="0"/>
        <v>0.64730290456431538</v>
      </c>
      <c r="Q42" s="27">
        <v>23870000</v>
      </c>
      <c r="R42" s="27">
        <v>22165000</v>
      </c>
      <c r="S42" s="5" t="s">
        <v>599</v>
      </c>
    </row>
    <row r="43" spans="1:19" ht="27" x14ac:dyDescent="0.25">
      <c r="A43" s="7" t="s">
        <v>2</v>
      </c>
      <c r="B43" s="5" t="s">
        <v>45</v>
      </c>
      <c r="C43" s="49" t="s">
        <v>335</v>
      </c>
      <c r="D43" s="20">
        <v>46065</v>
      </c>
      <c r="E43" s="20">
        <v>46245</v>
      </c>
      <c r="F43" s="21">
        <v>6</v>
      </c>
      <c r="G43" s="22"/>
      <c r="H43" s="24">
        <v>39000000</v>
      </c>
      <c r="I43" s="24"/>
      <c r="J43" s="24">
        <v>39000000</v>
      </c>
      <c r="K43" s="30"/>
      <c r="L43" s="30"/>
      <c r="M43" s="29">
        <v>6</v>
      </c>
      <c r="N43" s="29"/>
      <c r="O43" s="31">
        <v>46245</v>
      </c>
      <c r="P43" s="26">
        <f t="shared" ca="1" si="0"/>
        <v>0.86111111111111116</v>
      </c>
      <c r="Q43" s="27">
        <v>30116667</v>
      </c>
      <c r="R43" s="27">
        <v>15383333</v>
      </c>
      <c r="S43" s="5" t="s">
        <v>600</v>
      </c>
    </row>
    <row r="44" spans="1:19" ht="27" x14ac:dyDescent="0.25">
      <c r="A44" s="5" t="s">
        <v>2</v>
      </c>
      <c r="B44" s="5" t="s">
        <v>46</v>
      </c>
      <c r="C44" s="49" t="s">
        <v>336</v>
      </c>
      <c r="D44" s="20">
        <v>46042</v>
      </c>
      <c r="E44" s="20">
        <v>46192</v>
      </c>
      <c r="F44" s="21">
        <v>5</v>
      </c>
      <c r="G44" s="22"/>
      <c r="H44" s="24">
        <v>19000000</v>
      </c>
      <c r="I44" s="24"/>
      <c r="J44" s="24">
        <v>19000000</v>
      </c>
      <c r="K44" s="30"/>
      <c r="L44" s="30"/>
      <c r="M44" s="29">
        <v>5</v>
      </c>
      <c r="N44" s="29"/>
      <c r="O44" s="31">
        <v>46192</v>
      </c>
      <c r="P44" s="26">
        <f t="shared" ca="1" si="0"/>
        <v>1</v>
      </c>
      <c r="Q44" s="27">
        <v>17986666</v>
      </c>
      <c r="R44" s="27">
        <v>2406667</v>
      </c>
      <c r="S44" s="5" t="s">
        <v>601</v>
      </c>
    </row>
    <row r="45" spans="1:19" ht="27" x14ac:dyDescent="0.25">
      <c r="A45" s="5" t="s">
        <v>2</v>
      </c>
      <c r="B45" s="5" t="s">
        <v>47</v>
      </c>
      <c r="C45" s="49" t="s">
        <v>337</v>
      </c>
      <c r="D45" s="20">
        <v>46037</v>
      </c>
      <c r="E45" s="20">
        <v>46248</v>
      </c>
      <c r="F45" s="21">
        <v>7</v>
      </c>
      <c r="G45" s="22"/>
      <c r="H45" s="24">
        <v>20650000</v>
      </c>
      <c r="I45" s="24"/>
      <c r="J45" s="24">
        <v>20650000</v>
      </c>
      <c r="K45" s="30"/>
      <c r="L45" s="30"/>
      <c r="M45" s="29">
        <v>7</v>
      </c>
      <c r="N45" s="29"/>
      <c r="O45" s="31">
        <v>46248</v>
      </c>
      <c r="P45" s="26">
        <f t="shared" ca="1" si="0"/>
        <v>0.86729857819905209</v>
      </c>
      <c r="Q45" s="27">
        <v>13373333</v>
      </c>
      <c r="R45" s="27">
        <v>7276667</v>
      </c>
      <c r="S45" s="5" t="s">
        <v>602</v>
      </c>
    </row>
    <row r="46" spans="1:19" ht="27" x14ac:dyDescent="0.25">
      <c r="A46" s="5" t="s">
        <v>2</v>
      </c>
      <c r="B46" s="5" t="s">
        <v>48</v>
      </c>
      <c r="C46" s="49" t="s">
        <v>338</v>
      </c>
      <c r="D46" s="20">
        <v>46041</v>
      </c>
      <c r="E46" s="20">
        <v>46283</v>
      </c>
      <c r="F46" s="21">
        <v>8</v>
      </c>
      <c r="G46" s="22"/>
      <c r="H46" s="24">
        <v>46400000</v>
      </c>
      <c r="I46" s="24"/>
      <c r="J46" s="24">
        <v>46400000</v>
      </c>
      <c r="K46" s="30"/>
      <c r="L46" s="30"/>
      <c r="M46" s="29">
        <v>8</v>
      </c>
      <c r="N46" s="29"/>
      <c r="O46" s="31">
        <v>46283</v>
      </c>
      <c r="P46" s="26">
        <f t="shared" ca="1" si="0"/>
        <v>0.73966942148760328</v>
      </c>
      <c r="Q46" s="27">
        <v>25520000</v>
      </c>
      <c r="R46" s="27">
        <v>20880000</v>
      </c>
      <c r="S46" s="5" t="s">
        <v>603</v>
      </c>
    </row>
    <row r="47" spans="1:19" ht="27" x14ac:dyDescent="0.25">
      <c r="A47" s="5" t="s">
        <v>2</v>
      </c>
      <c r="B47" s="5" t="s">
        <v>49</v>
      </c>
      <c r="C47" s="49" t="s">
        <v>339</v>
      </c>
      <c r="D47" s="20">
        <v>46031</v>
      </c>
      <c r="E47" s="20">
        <v>46364</v>
      </c>
      <c r="F47" s="21">
        <v>11</v>
      </c>
      <c r="G47" s="22"/>
      <c r="H47" s="24">
        <v>110000000</v>
      </c>
      <c r="I47" s="24">
        <v>10000000</v>
      </c>
      <c r="J47" s="24">
        <v>120000000</v>
      </c>
      <c r="K47" s="29">
        <v>1</v>
      </c>
      <c r="L47" s="30"/>
      <c r="M47" s="29">
        <v>12</v>
      </c>
      <c r="N47" s="29"/>
      <c r="O47" s="31">
        <v>46364</v>
      </c>
      <c r="P47" s="26">
        <f t="shared" ca="1" si="0"/>
        <v>0.56756756756756754</v>
      </c>
      <c r="Q47" s="27">
        <v>57333333</v>
      </c>
      <c r="R47" s="27">
        <v>72666667</v>
      </c>
      <c r="S47" s="5" t="s">
        <v>604</v>
      </c>
    </row>
    <row r="48" spans="1:19" ht="27" x14ac:dyDescent="0.25">
      <c r="A48" s="5" t="s">
        <v>2</v>
      </c>
      <c r="B48" s="5" t="s">
        <v>50</v>
      </c>
      <c r="C48" s="49" t="s">
        <v>340</v>
      </c>
      <c r="D48" s="20">
        <v>46066</v>
      </c>
      <c r="E48" s="20">
        <v>46246</v>
      </c>
      <c r="F48" s="21">
        <v>6</v>
      </c>
      <c r="G48" s="22"/>
      <c r="H48" s="24">
        <v>17400000</v>
      </c>
      <c r="I48" s="24"/>
      <c r="J48" s="24">
        <v>17400000</v>
      </c>
      <c r="K48" s="30"/>
      <c r="L48" s="30"/>
      <c r="M48" s="29">
        <v>6</v>
      </c>
      <c r="N48" s="29"/>
      <c r="O48" s="31">
        <v>46395</v>
      </c>
      <c r="P48" s="26">
        <f t="shared" ca="1" si="0"/>
        <v>0.85555555555555551</v>
      </c>
      <c r="Q48" s="27">
        <v>10440000</v>
      </c>
      <c r="R48" s="27">
        <v>6960000</v>
      </c>
      <c r="S48" s="5" t="s">
        <v>605</v>
      </c>
    </row>
    <row r="49" spans="1:19" ht="27" x14ac:dyDescent="0.25">
      <c r="A49" s="5" t="s">
        <v>2</v>
      </c>
      <c r="B49" s="5" t="s">
        <v>51</v>
      </c>
      <c r="C49" s="49" t="s">
        <v>341</v>
      </c>
      <c r="D49" s="20">
        <v>46048</v>
      </c>
      <c r="E49" s="20">
        <v>46228</v>
      </c>
      <c r="F49" s="21">
        <v>6</v>
      </c>
      <c r="G49" s="22"/>
      <c r="H49" s="24">
        <v>17400000</v>
      </c>
      <c r="I49" s="24"/>
      <c r="J49" s="24">
        <v>17400000</v>
      </c>
      <c r="K49" s="30"/>
      <c r="L49" s="30"/>
      <c r="M49" s="29">
        <v>6</v>
      </c>
      <c r="N49" s="29"/>
      <c r="O49" s="31">
        <v>46228</v>
      </c>
      <c r="P49" s="26">
        <f t="shared" ca="1" si="0"/>
        <v>0.9555555555555556</v>
      </c>
      <c r="Q49" s="27">
        <v>14983333</v>
      </c>
      <c r="R49" s="27">
        <v>5316667</v>
      </c>
      <c r="S49" s="5" t="s">
        <v>605</v>
      </c>
    </row>
    <row r="50" spans="1:19" ht="27" x14ac:dyDescent="0.25">
      <c r="A50" s="5" t="s">
        <v>2</v>
      </c>
      <c r="B50" s="5" t="s">
        <v>52</v>
      </c>
      <c r="C50" s="49" t="s">
        <v>342</v>
      </c>
      <c r="D50" s="20">
        <v>46062</v>
      </c>
      <c r="E50" s="20">
        <v>46242</v>
      </c>
      <c r="F50" s="21">
        <v>6</v>
      </c>
      <c r="G50" s="22"/>
      <c r="H50" s="24">
        <v>17400000</v>
      </c>
      <c r="I50" s="24"/>
      <c r="J50" s="24">
        <v>17400000</v>
      </c>
      <c r="K50" s="30"/>
      <c r="L50" s="30"/>
      <c r="M50" s="29">
        <v>6</v>
      </c>
      <c r="N50" s="29"/>
      <c r="O50" s="31">
        <v>46242</v>
      </c>
      <c r="P50" s="26">
        <f t="shared" ca="1" si="0"/>
        <v>0.87777777777777777</v>
      </c>
      <c r="Q50" s="27">
        <v>10730000</v>
      </c>
      <c r="R50" s="27">
        <v>6670000</v>
      </c>
      <c r="S50" s="5" t="s">
        <v>605</v>
      </c>
    </row>
    <row r="51" spans="1:19" ht="27" x14ac:dyDescent="0.25">
      <c r="A51" s="5" t="s">
        <v>2</v>
      </c>
      <c r="B51" s="5" t="s">
        <v>53</v>
      </c>
      <c r="C51" s="49" t="s">
        <v>343</v>
      </c>
      <c r="D51" s="20">
        <v>46062</v>
      </c>
      <c r="E51" s="20">
        <v>46242</v>
      </c>
      <c r="F51" s="21">
        <v>6</v>
      </c>
      <c r="G51" s="22"/>
      <c r="H51" s="24">
        <v>17400000</v>
      </c>
      <c r="I51" s="24"/>
      <c r="J51" s="24">
        <v>17400000</v>
      </c>
      <c r="K51" s="30"/>
      <c r="L51" s="30"/>
      <c r="M51" s="29">
        <v>6</v>
      </c>
      <c r="N51" s="29"/>
      <c r="O51" s="31">
        <v>46242</v>
      </c>
      <c r="P51" s="26">
        <f t="shared" ca="1" si="0"/>
        <v>0.87777777777777777</v>
      </c>
      <c r="Q51" s="27">
        <v>10826667</v>
      </c>
      <c r="R51" s="27">
        <v>6573333</v>
      </c>
      <c r="S51" s="5" t="s">
        <v>605</v>
      </c>
    </row>
    <row r="52" spans="1:19" ht="27" x14ac:dyDescent="0.25">
      <c r="A52" s="5" t="s">
        <v>54</v>
      </c>
      <c r="B52" s="5" t="s">
        <v>55</v>
      </c>
      <c r="C52" s="49" t="s">
        <v>768</v>
      </c>
      <c r="D52" s="20">
        <v>46048</v>
      </c>
      <c r="E52" s="20">
        <v>46228</v>
      </c>
      <c r="F52" s="21">
        <v>6</v>
      </c>
      <c r="G52" s="22"/>
      <c r="H52" s="24">
        <v>17400000</v>
      </c>
      <c r="I52" s="24"/>
      <c r="J52" s="24">
        <v>17400000</v>
      </c>
      <c r="K52" s="30"/>
      <c r="L52" s="30"/>
      <c r="M52" s="29">
        <v>6</v>
      </c>
      <c r="N52" s="29"/>
      <c r="O52" s="31">
        <v>46228</v>
      </c>
      <c r="P52" s="26">
        <f t="shared" ca="1" si="0"/>
        <v>0.9555555555555556</v>
      </c>
      <c r="Q52" s="27">
        <v>14983333</v>
      </c>
      <c r="R52" s="27">
        <v>5316667</v>
      </c>
      <c r="S52" s="5" t="s">
        <v>605</v>
      </c>
    </row>
    <row r="53" spans="1:19" ht="27" x14ac:dyDescent="0.25">
      <c r="A53" s="7" t="s">
        <v>23</v>
      </c>
      <c r="B53" s="5" t="s">
        <v>56</v>
      </c>
      <c r="C53" s="49" t="s">
        <v>344</v>
      </c>
      <c r="D53" s="20">
        <v>46125</v>
      </c>
      <c r="E53" s="20">
        <v>46307</v>
      </c>
      <c r="F53" s="21">
        <v>6</v>
      </c>
      <c r="G53" s="22"/>
      <c r="H53" s="24">
        <v>17400000</v>
      </c>
      <c r="I53" s="24"/>
      <c r="J53" s="24">
        <v>17400000</v>
      </c>
      <c r="K53" s="30"/>
      <c r="L53" s="30"/>
      <c r="M53" s="29">
        <v>6</v>
      </c>
      <c r="N53" s="29"/>
      <c r="O53" s="31">
        <v>46307</v>
      </c>
      <c r="P53" s="26">
        <f t="shared" ca="1" si="0"/>
        <v>0.52197802197802201</v>
      </c>
      <c r="Q53" s="27">
        <v>4640000</v>
      </c>
      <c r="R53" s="27">
        <v>12760000</v>
      </c>
      <c r="S53" s="5" t="s">
        <v>605</v>
      </c>
    </row>
    <row r="54" spans="1:19" ht="27" x14ac:dyDescent="0.25">
      <c r="A54" s="7" t="s">
        <v>2</v>
      </c>
      <c r="B54" s="5" t="s">
        <v>57</v>
      </c>
      <c r="C54" s="49" t="s">
        <v>345</v>
      </c>
      <c r="D54" s="20">
        <v>46050</v>
      </c>
      <c r="E54" s="20">
        <v>46292</v>
      </c>
      <c r="F54" s="21">
        <v>8</v>
      </c>
      <c r="G54" s="22"/>
      <c r="H54" s="24">
        <v>28800000</v>
      </c>
      <c r="I54" s="24">
        <v>10800000</v>
      </c>
      <c r="J54" s="24">
        <v>39600000</v>
      </c>
      <c r="K54" s="29">
        <v>3</v>
      </c>
      <c r="L54" s="30"/>
      <c r="M54" s="29">
        <v>11</v>
      </c>
      <c r="N54" s="29"/>
      <c r="O54" s="31">
        <v>46383</v>
      </c>
      <c r="P54" s="26">
        <f t="shared" ca="1" si="0"/>
        <v>0.7024793388429752</v>
      </c>
      <c r="Q54" s="27">
        <v>14760000</v>
      </c>
      <c r="R54" s="27">
        <v>24840000</v>
      </c>
      <c r="S54" s="5" t="s">
        <v>606</v>
      </c>
    </row>
    <row r="55" spans="1:19" ht="27" x14ac:dyDescent="0.25">
      <c r="A55" s="7" t="s">
        <v>2</v>
      </c>
      <c r="B55" s="5" t="s">
        <v>58</v>
      </c>
      <c r="C55" s="49" t="s">
        <v>346</v>
      </c>
      <c r="D55" s="20">
        <v>46055</v>
      </c>
      <c r="E55" s="20">
        <v>46296</v>
      </c>
      <c r="F55" s="21">
        <v>8</v>
      </c>
      <c r="G55" s="22"/>
      <c r="H55" s="24">
        <v>28800000</v>
      </c>
      <c r="I55" s="24">
        <v>10800000</v>
      </c>
      <c r="J55" s="24">
        <v>39600000</v>
      </c>
      <c r="K55" s="29">
        <v>3</v>
      </c>
      <c r="L55" s="30"/>
      <c r="M55" s="29">
        <v>11</v>
      </c>
      <c r="N55" s="29"/>
      <c r="O55" s="31">
        <v>46388</v>
      </c>
      <c r="P55" s="26">
        <f t="shared" ca="1" si="0"/>
        <v>0.68464730290456433</v>
      </c>
      <c r="Q55" s="27">
        <v>14473314</v>
      </c>
      <c r="R55" s="27">
        <v>25126686</v>
      </c>
      <c r="S55" s="5" t="s">
        <v>606</v>
      </c>
    </row>
    <row r="56" spans="1:19" ht="27" x14ac:dyDescent="0.25">
      <c r="A56" s="7" t="s">
        <v>2</v>
      </c>
      <c r="B56" s="5" t="s">
        <v>59</v>
      </c>
      <c r="C56" s="49" t="s">
        <v>347</v>
      </c>
      <c r="D56" s="20">
        <v>46054</v>
      </c>
      <c r="E56" s="20">
        <v>46235</v>
      </c>
      <c r="F56" s="21">
        <v>6</v>
      </c>
      <c r="G56" s="22"/>
      <c r="H56" s="24">
        <v>33000000</v>
      </c>
      <c r="I56" s="24"/>
      <c r="J56" s="24">
        <v>33000000</v>
      </c>
      <c r="K56" s="30"/>
      <c r="L56" s="30"/>
      <c r="M56" s="29">
        <v>6</v>
      </c>
      <c r="N56" s="29"/>
      <c r="O56" s="31">
        <v>46235</v>
      </c>
      <c r="P56" s="26">
        <f t="shared" ca="1" si="0"/>
        <v>0.91712707182320441</v>
      </c>
      <c r="Q56" s="27">
        <v>21816667</v>
      </c>
      <c r="R56" s="27">
        <v>11183333</v>
      </c>
      <c r="S56" s="5" t="s">
        <v>607</v>
      </c>
    </row>
    <row r="57" spans="1:19" ht="27" x14ac:dyDescent="0.25">
      <c r="A57" s="5" t="s">
        <v>2</v>
      </c>
      <c r="B57" s="5" t="s">
        <v>60</v>
      </c>
      <c r="C57" s="49" t="s">
        <v>348</v>
      </c>
      <c r="D57" s="20">
        <v>46055</v>
      </c>
      <c r="E57" s="20">
        <v>46235</v>
      </c>
      <c r="F57" s="21">
        <v>6</v>
      </c>
      <c r="G57" s="22"/>
      <c r="H57" s="24">
        <v>21000000</v>
      </c>
      <c r="I57" s="24"/>
      <c r="J57" s="24">
        <v>21000000</v>
      </c>
      <c r="K57" s="30"/>
      <c r="L57" s="30"/>
      <c r="M57" s="29">
        <v>6</v>
      </c>
      <c r="N57" s="29"/>
      <c r="O57" s="31">
        <v>46235</v>
      </c>
      <c r="P57" s="26">
        <f t="shared" ca="1" si="0"/>
        <v>0.91666666666666663</v>
      </c>
      <c r="Q57" s="27">
        <v>10383333</v>
      </c>
      <c r="R57" s="27">
        <v>10616667</v>
      </c>
      <c r="S57" s="5" t="s">
        <v>608</v>
      </c>
    </row>
    <row r="58" spans="1:19" ht="27" x14ac:dyDescent="0.25">
      <c r="A58" s="5" t="s">
        <v>2</v>
      </c>
      <c r="B58" s="5" t="s">
        <v>61</v>
      </c>
      <c r="C58" s="49" t="s">
        <v>349</v>
      </c>
      <c r="D58" s="20">
        <v>46055</v>
      </c>
      <c r="E58" s="20">
        <v>46235</v>
      </c>
      <c r="F58" s="21">
        <v>6</v>
      </c>
      <c r="G58" s="22"/>
      <c r="H58" s="24">
        <v>33000000</v>
      </c>
      <c r="I58" s="24"/>
      <c r="J58" s="24">
        <v>33000000</v>
      </c>
      <c r="K58" s="30"/>
      <c r="L58" s="30"/>
      <c r="M58" s="29">
        <v>6</v>
      </c>
      <c r="N58" s="29"/>
      <c r="O58" s="31">
        <v>46235</v>
      </c>
      <c r="P58" s="26">
        <f t="shared" ca="1" si="0"/>
        <v>0.91666666666666663</v>
      </c>
      <c r="Q58" s="27">
        <v>27316667</v>
      </c>
      <c r="R58" s="27">
        <v>11183333</v>
      </c>
      <c r="S58" s="5" t="s">
        <v>609</v>
      </c>
    </row>
    <row r="59" spans="1:19" ht="27" x14ac:dyDescent="0.25">
      <c r="A59" s="7" t="s">
        <v>2</v>
      </c>
      <c r="B59" s="5" t="s">
        <v>62</v>
      </c>
      <c r="C59" s="49" t="s">
        <v>350</v>
      </c>
      <c r="D59" s="20">
        <v>46055</v>
      </c>
      <c r="E59" s="20">
        <v>46235</v>
      </c>
      <c r="F59" s="21">
        <v>6</v>
      </c>
      <c r="G59" s="22"/>
      <c r="H59" s="24">
        <v>31200000</v>
      </c>
      <c r="I59" s="24"/>
      <c r="J59" s="24">
        <v>31200000</v>
      </c>
      <c r="K59" s="30"/>
      <c r="L59" s="30"/>
      <c r="M59" s="29">
        <v>6</v>
      </c>
      <c r="N59" s="29"/>
      <c r="O59" s="31">
        <v>46235</v>
      </c>
      <c r="P59" s="26">
        <f t="shared" ca="1" si="0"/>
        <v>0.91666666666666663</v>
      </c>
      <c r="Q59" s="27">
        <v>20626667</v>
      </c>
      <c r="R59" s="27">
        <v>10573333</v>
      </c>
      <c r="S59" s="5" t="s">
        <v>610</v>
      </c>
    </row>
    <row r="60" spans="1:19" ht="27" x14ac:dyDescent="0.25">
      <c r="A60" s="5" t="s">
        <v>2</v>
      </c>
      <c r="B60" s="5" t="s">
        <v>63</v>
      </c>
      <c r="C60" s="49" t="s">
        <v>351</v>
      </c>
      <c r="D60" s="20">
        <v>46048</v>
      </c>
      <c r="E60" s="20">
        <v>46290</v>
      </c>
      <c r="F60" s="21">
        <v>8</v>
      </c>
      <c r="G60" s="22"/>
      <c r="H60" s="24">
        <v>68000000</v>
      </c>
      <c r="I60" s="24"/>
      <c r="J60" s="24">
        <v>68000000</v>
      </c>
      <c r="K60" s="30"/>
      <c r="L60" s="30"/>
      <c r="M60" s="29">
        <v>8</v>
      </c>
      <c r="N60" s="29"/>
      <c r="O60" s="31">
        <v>46290</v>
      </c>
      <c r="P60" s="26">
        <f t="shared" ca="1" si="0"/>
        <v>0.71074380165289253</v>
      </c>
      <c r="Q60" s="27">
        <v>43916667</v>
      </c>
      <c r="R60" s="27">
        <v>32583333</v>
      </c>
      <c r="S60" s="5" t="s">
        <v>611</v>
      </c>
    </row>
    <row r="61" spans="1:19" ht="27" x14ac:dyDescent="0.25">
      <c r="A61" s="5" t="s">
        <v>2</v>
      </c>
      <c r="B61" s="5" t="s">
        <v>64</v>
      </c>
      <c r="C61" s="49" t="s">
        <v>352</v>
      </c>
      <c r="D61" s="20">
        <v>46043</v>
      </c>
      <c r="E61" s="20">
        <v>46254</v>
      </c>
      <c r="F61" s="21">
        <v>7</v>
      </c>
      <c r="G61" s="22"/>
      <c r="H61" s="24">
        <v>52500000</v>
      </c>
      <c r="I61" s="24"/>
      <c r="J61" s="24">
        <v>52500000</v>
      </c>
      <c r="K61" s="30"/>
      <c r="L61" s="30"/>
      <c r="M61" s="29">
        <v>7</v>
      </c>
      <c r="N61" s="29"/>
      <c r="O61" s="31">
        <v>46254</v>
      </c>
      <c r="P61" s="26">
        <f t="shared" ca="1" si="0"/>
        <v>0.83886255924170616</v>
      </c>
      <c r="Q61" s="27">
        <v>40000000</v>
      </c>
      <c r="R61" s="27">
        <v>20000000</v>
      </c>
      <c r="S61" s="5" t="s">
        <v>612</v>
      </c>
    </row>
    <row r="62" spans="1:19" ht="27" x14ac:dyDescent="0.25">
      <c r="A62" s="5" t="s">
        <v>2</v>
      </c>
      <c r="B62" s="5" t="s">
        <v>65</v>
      </c>
      <c r="C62" s="49" t="s">
        <v>353</v>
      </c>
      <c r="D62" s="20">
        <v>46043</v>
      </c>
      <c r="E62" s="20">
        <v>46285</v>
      </c>
      <c r="F62" s="21">
        <v>8</v>
      </c>
      <c r="G62" s="22"/>
      <c r="H62" s="24">
        <v>48000000</v>
      </c>
      <c r="I62" s="24">
        <v>24000000</v>
      </c>
      <c r="J62" s="24">
        <v>72000000</v>
      </c>
      <c r="K62" s="29">
        <v>4</v>
      </c>
      <c r="L62" s="30"/>
      <c r="M62" s="29">
        <v>12</v>
      </c>
      <c r="N62" s="29"/>
      <c r="O62" s="31">
        <v>46407</v>
      </c>
      <c r="P62" s="26">
        <f t="shared" ca="1" si="0"/>
        <v>0.73140495867768596</v>
      </c>
      <c r="Q62" s="27">
        <v>32000000</v>
      </c>
      <c r="R62" s="27">
        <v>46000000</v>
      </c>
      <c r="S62" s="5" t="s">
        <v>613</v>
      </c>
    </row>
    <row r="63" spans="1:19" ht="27" x14ac:dyDescent="0.25">
      <c r="A63" s="5" t="s">
        <v>2</v>
      </c>
      <c r="B63" s="5" t="s">
        <v>66</v>
      </c>
      <c r="C63" s="49" t="s">
        <v>354</v>
      </c>
      <c r="D63" s="20">
        <v>46041</v>
      </c>
      <c r="E63" s="20">
        <v>46283</v>
      </c>
      <c r="F63" s="21">
        <v>8</v>
      </c>
      <c r="G63" s="22"/>
      <c r="H63" s="24">
        <v>52000000</v>
      </c>
      <c r="I63" s="24"/>
      <c r="J63" s="24">
        <v>52000000</v>
      </c>
      <c r="K63" s="30"/>
      <c r="L63" s="30"/>
      <c r="M63" s="29">
        <v>8</v>
      </c>
      <c r="N63" s="29"/>
      <c r="O63" s="31">
        <v>46283</v>
      </c>
      <c r="P63" s="26">
        <f t="shared" ca="1" si="0"/>
        <v>0.73966942148760328</v>
      </c>
      <c r="Q63" s="27">
        <v>35100000</v>
      </c>
      <c r="R63" s="27">
        <v>23400000</v>
      </c>
      <c r="S63" s="5" t="s">
        <v>614</v>
      </c>
    </row>
    <row r="64" spans="1:19" ht="27" x14ac:dyDescent="0.25">
      <c r="A64" s="5" t="s">
        <v>2</v>
      </c>
      <c r="B64" s="5" t="s">
        <v>67</v>
      </c>
      <c r="C64" s="49" t="s">
        <v>355</v>
      </c>
      <c r="D64" s="20">
        <v>46050</v>
      </c>
      <c r="E64" s="20">
        <v>46292</v>
      </c>
      <c r="F64" s="21">
        <v>8</v>
      </c>
      <c r="G64" s="22"/>
      <c r="H64" s="24">
        <v>68000000</v>
      </c>
      <c r="I64" s="24"/>
      <c r="J64" s="24">
        <v>68000000</v>
      </c>
      <c r="K64" s="30"/>
      <c r="L64" s="30"/>
      <c r="M64" s="29">
        <v>8</v>
      </c>
      <c r="N64" s="29"/>
      <c r="O64" s="31">
        <v>46292</v>
      </c>
      <c r="P64" s="26">
        <f t="shared" ca="1" si="0"/>
        <v>0.7024793388429752</v>
      </c>
      <c r="Q64" s="27">
        <v>34850000</v>
      </c>
      <c r="R64" s="27">
        <v>33150000</v>
      </c>
      <c r="S64" s="5" t="s">
        <v>615</v>
      </c>
    </row>
    <row r="65" spans="1:19" ht="27" x14ac:dyDescent="0.25">
      <c r="A65" s="7" t="s">
        <v>2</v>
      </c>
      <c r="B65" s="5" t="s">
        <v>68</v>
      </c>
      <c r="C65" s="49" t="s">
        <v>356</v>
      </c>
      <c r="D65" s="20">
        <v>46063</v>
      </c>
      <c r="E65" s="20">
        <v>46304</v>
      </c>
      <c r="F65" s="21">
        <v>8</v>
      </c>
      <c r="G65" s="22"/>
      <c r="H65" s="24">
        <v>52000000</v>
      </c>
      <c r="I65" s="24">
        <v>26000000</v>
      </c>
      <c r="J65" s="24">
        <v>78000000</v>
      </c>
      <c r="K65" s="29">
        <v>4</v>
      </c>
      <c r="L65" s="30"/>
      <c r="M65" s="29">
        <v>12</v>
      </c>
      <c r="N65" s="29"/>
      <c r="O65" s="31">
        <v>46427</v>
      </c>
      <c r="P65" s="26">
        <f t="shared" ca="1" si="0"/>
        <v>0.65145228215767637</v>
      </c>
      <c r="Q65" s="27">
        <v>24050000</v>
      </c>
      <c r="R65" s="27">
        <v>53950000</v>
      </c>
      <c r="S65" s="5" t="s">
        <v>616</v>
      </c>
    </row>
    <row r="66" spans="1:19" ht="27" x14ac:dyDescent="0.25">
      <c r="A66" s="5" t="s">
        <v>2</v>
      </c>
      <c r="B66" s="5" t="s">
        <v>69</v>
      </c>
      <c r="C66" s="49" t="s">
        <v>357</v>
      </c>
      <c r="D66" s="20">
        <v>46042</v>
      </c>
      <c r="E66" s="20">
        <v>46284</v>
      </c>
      <c r="F66" s="21">
        <v>8</v>
      </c>
      <c r="G66" s="22"/>
      <c r="H66" s="24">
        <v>56000000</v>
      </c>
      <c r="I66" s="24">
        <v>28000000</v>
      </c>
      <c r="J66" s="24">
        <v>84000000</v>
      </c>
      <c r="K66" s="29">
        <v>4</v>
      </c>
      <c r="L66" s="30"/>
      <c r="M66" s="29">
        <v>12</v>
      </c>
      <c r="N66" s="29"/>
      <c r="O66" s="31">
        <v>46406</v>
      </c>
      <c r="P66" s="26">
        <f t="shared" ca="1" si="0"/>
        <v>0.73553719008264462</v>
      </c>
      <c r="Q66" s="27">
        <v>30566667</v>
      </c>
      <c r="R66" s="27">
        <v>53433333</v>
      </c>
      <c r="S66" s="5" t="s">
        <v>578</v>
      </c>
    </row>
    <row r="67" spans="1:19" ht="27" x14ac:dyDescent="0.25">
      <c r="A67" s="5" t="s">
        <v>2</v>
      </c>
      <c r="B67" s="5" t="s">
        <v>70</v>
      </c>
      <c r="C67" s="49" t="s">
        <v>358</v>
      </c>
      <c r="D67" s="20">
        <v>46042</v>
      </c>
      <c r="E67" s="20">
        <v>46284</v>
      </c>
      <c r="F67" s="21">
        <v>8</v>
      </c>
      <c r="G67" s="22"/>
      <c r="H67" s="24">
        <v>56000000</v>
      </c>
      <c r="I67" s="24">
        <v>28000000</v>
      </c>
      <c r="J67" s="24">
        <v>84000000</v>
      </c>
      <c r="K67" s="29">
        <v>4</v>
      </c>
      <c r="L67" s="30"/>
      <c r="M67" s="29">
        <v>12</v>
      </c>
      <c r="N67" s="29"/>
      <c r="O67" s="31">
        <v>46406</v>
      </c>
      <c r="P67" s="26">
        <f t="shared" ref="P67:P130" ca="1" si="1">+MIN(1,MAX(0,(TODAY()-D67)/(E67-D67)))</f>
        <v>0.73553719008264462</v>
      </c>
      <c r="Q67" s="27">
        <v>30566667</v>
      </c>
      <c r="R67" s="27">
        <v>53433333</v>
      </c>
      <c r="S67" s="5" t="s">
        <v>578</v>
      </c>
    </row>
    <row r="68" spans="1:19" ht="27" x14ac:dyDescent="0.25">
      <c r="A68" s="5" t="s">
        <v>2</v>
      </c>
      <c r="B68" s="5" t="s">
        <v>71</v>
      </c>
      <c r="C68" s="49" t="s">
        <v>359</v>
      </c>
      <c r="D68" s="20">
        <v>46041</v>
      </c>
      <c r="E68" s="20">
        <v>46283</v>
      </c>
      <c r="F68" s="21">
        <v>8</v>
      </c>
      <c r="G68" s="22"/>
      <c r="H68" s="24">
        <v>49600000</v>
      </c>
      <c r="I68" s="24"/>
      <c r="J68" s="24">
        <v>49600000</v>
      </c>
      <c r="K68" s="30"/>
      <c r="L68" s="30"/>
      <c r="M68" s="29">
        <v>8</v>
      </c>
      <c r="N68" s="29"/>
      <c r="O68" s="31">
        <v>46283</v>
      </c>
      <c r="P68" s="26">
        <f t="shared" ca="1" si="1"/>
        <v>0.73966942148760328</v>
      </c>
      <c r="Q68" s="27">
        <v>33480000</v>
      </c>
      <c r="R68" s="27">
        <v>22320000</v>
      </c>
      <c r="S68" s="5" t="s">
        <v>617</v>
      </c>
    </row>
    <row r="69" spans="1:19" ht="27" x14ac:dyDescent="0.25">
      <c r="A69" s="5" t="s">
        <v>2</v>
      </c>
      <c r="B69" s="5" t="s">
        <v>72</v>
      </c>
      <c r="C69" s="49" t="s">
        <v>360</v>
      </c>
      <c r="D69" s="20">
        <v>46055</v>
      </c>
      <c r="E69" s="20">
        <v>46296</v>
      </c>
      <c r="F69" s="21">
        <v>8</v>
      </c>
      <c r="G69" s="22"/>
      <c r="H69" s="24">
        <v>56000000</v>
      </c>
      <c r="I69" s="24"/>
      <c r="J69" s="24">
        <v>56000000</v>
      </c>
      <c r="K69" s="30"/>
      <c r="L69" s="30"/>
      <c r="M69" s="29">
        <v>8</v>
      </c>
      <c r="N69" s="29"/>
      <c r="O69" s="31">
        <v>46296</v>
      </c>
      <c r="P69" s="26">
        <f t="shared" ca="1" si="1"/>
        <v>0.68464730290456433</v>
      </c>
      <c r="Q69" s="27">
        <v>27766667</v>
      </c>
      <c r="R69" s="27">
        <v>28233333</v>
      </c>
      <c r="S69" s="5" t="s">
        <v>578</v>
      </c>
    </row>
    <row r="70" spans="1:19" ht="27" x14ac:dyDescent="0.25">
      <c r="A70" s="7" t="s">
        <v>2</v>
      </c>
      <c r="B70" s="5" t="s">
        <v>73</v>
      </c>
      <c r="C70" s="49" t="s">
        <v>361</v>
      </c>
      <c r="D70" s="20">
        <v>46055</v>
      </c>
      <c r="E70" s="20">
        <v>46204</v>
      </c>
      <c r="F70" s="21">
        <v>5</v>
      </c>
      <c r="G70" s="22"/>
      <c r="H70" s="24">
        <v>30000000</v>
      </c>
      <c r="I70" s="24"/>
      <c r="J70" s="24">
        <v>30000000</v>
      </c>
      <c r="K70" s="30"/>
      <c r="L70" s="30"/>
      <c r="M70" s="29">
        <v>5</v>
      </c>
      <c r="N70" s="29"/>
      <c r="O70" s="31">
        <v>46204</v>
      </c>
      <c r="P70" s="26">
        <f t="shared" ca="1" si="1"/>
        <v>1</v>
      </c>
      <c r="Q70" s="27">
        <v>23800000</v>
      </c>
      <c r="R70" s="27">
        <v>6200000</v>
      </c>
      <c r="S70" s="5" t="s">
        <v>618</v>
      </c>
    </row>
    <row r="71" spans="1:19" ht="27" x14ac:dyDescent="0.25">
      <c r="A71" s="5" t="s">
        <v>2</v>
      </c>
      <c r="B71" s="5" t="s">
        <v>74</v>
      </c>
      <c r="C71" s="49" t="s">
        <v>362</v>
      </c>
      <c r="D71" s="20">
        <v>46035</v>
      </c>
      <c r="E71" s="20">
        <v>46230</v>
      </c>
      <c r="F71" s="21">
        <v>6</v>
      </c>
      <c r="G71" s="22"/>
      <c r="H71" s="24">
        <v>39000000</v>
      </c>
      <c r="I71" s="24"/>
      <c r="J71" s="24">
        <v>39000000</v>
      </c>
      <c r="K71" s="30"/>
      <c r="L71" s="30"/>
      <c r="M71" s="29">
        <v>6</v>
      </c>
      <c r="N71" s="29">
        <v>15</v>
      </c>
      <c r="O71" s="31">
        <v>46230</v>
      </c>
      <c r="P71" s="26">
        <f t="shared" ca="1" si="1"/>
        <v>0.94871794871794868</v>
      </c>
      <c r="Q71" s="27">
        <v>27600000</v>
      </c>
      <c r="R71" s="27">
        <v>11400000</v>
      </c>
      <c r="S71" s="5" t="s">
        <v>619</v>
      </c>
    </row>
    <row r="72" spans="1:19" ht="27" x14ac:dyDescent="0.25">
      <c r="A72" s="5" t="s">
        <v>2</v>
      </c>
      <c r="B72" s="5" t="s">
        <v>75</v>
      </c>
      <c r="C72" s="49" t="s">
        <v>363</v>
      </c>
      <c r="D72" s="20">
        <v>46059</v>
      </c>
      <c r="E72" s="20">
        <v>46270</v>
      </c>
      <c r="F72" s="21">
        <v>7</v>
      </c>
      <c r="G72" s="22"/>
      <c r="H72" s="24">
        <v>24500000</v>
      </c>
      <c r="I72" s="24"/>
      <c r="J72" s="24">
        <v>24500000</v>
      </c>
      <c r="K72" s="30"/>
      <c r="L72" s="30"/>
      <c r="M72" s="29">
        <v>7</v>
      </c>
      <c r="N72" s="29"/>
      <c r="O72" s="31">
        <v>46270</v>
      </c>
      <c r="P72" s="26">
        <f t="shared" ca="1" si="1"/>
        <v>0.76303317535545023</v>
      </c>
      <c r="Q72" s="27">
        <v>13416667</v>
      </c>
      <c r="R72" s="27">
        <v>11083333</v>
      </c>
      <c r="S72" s="5" t="s">
        <v>572</v>
      </c>
    </row>
    <row r="73" spans="1:19" ht="27" x14ac:dyDescent="0.25">
      <c r="A73" s="5" t="s">
        <v>76</v>
      </c>
      <c r="B73" s="5" t="s">
        <v>77</v>
      </c>
      <c r="C73" s="49" t="s">
        <v>364</v>
      </c>
      <c r="D73" s="20">
        <v>46043</v>
      </c>
      <c r="E73" s="20">
        <v>46254</v>
      </c>
      <c r="F73" s="21">
        <v>7</v>
      </c>
      <c r="G73" s="22"/>
      <c r="H73" s="24">
        <v>24500000</v>
      </c>
      <c r="I73" s="24"/>
      <c r="J73" s="24">
        <v>24500000</v>
      </c>
      <c r="K73" s="30"/>
      <c r="L73" s="30"/>
      <c r="M73" s="29">
        <v>7</v>
      </c>
      <c r="N73" s="29"/>
      <c r="O73" s="31">
        <v>46119</v>
      </c>
      <c r="P73" s="26">
        <f t="shared" ca="1" si="1"/>
        <v>0.83886255924170616</v>
      </c>
      <c r="Q73" s="27">
        <v>8166667</v>
      </c>
      <c r="R73" s="27">
        <v>24500000</v>
      </c>
      <c r="S73" s="5" t="s">
        <v>572</v>
      </c>
    </row>
    <row r="74" spans="1:19" ht="27" x14ac:dyDescent="0.25">
      <c r="A74" s="5" t="s">
        <v>78</v>
      </c>
      <c r="B74" s="5" t="s">
        <v>79</v>
      </c>
      <c r="C74" s="49" t="s">
        <v>769</v>
      </c>
      <c r="D74" s="20">
        <v>46036</v>
      </c>
      <c r="E74" s="20">
        <v>46216</v>
      </c>
      <c r="F74" s="21">
        <v>6</v>
      </c>
      <c r="G74" s="22"/>
      <c r="H74" s="24">
        <v>19200000</v>
      </c>
      <c r="I74" s="24"/>
      <c r="J74" s="24">
        <v>19200000</v>
      </c>
      <c r="K74" s="30"/>
      <c r="L74" s="30"/>
      <c r="M74" s="29">
        <v>6</v>
      </c>
      <c r="N74" s="29"/>
      <c r="O74" s="31">
        <v>46216</v>
      </c>
      <c r="P74" s="26">
        <f t="shared" ca="1" si="1"/>
        <v>1</v>
      </c>
      <c r="Q74" s="27">
        <v>2560000</v>
      </c>
      <c r="R74" s="27">
        <v>19200000</v>
      </c>
      <c r="S74" s="5" t="s">
        <v>572</v>
      </c>
    </row>
    <row r="75" spans="1:19" ht="27" x14ac:dyDescent="0.25">
      <c r="A75" s="7" t="s">
        <v>2</v>
      </c>
      <c r="B75" s="5" t="s">
        <v>80</v>
      </c>
      <c r="C75" s="49" t="s">
        <v>365</v>
      </c>
      <c r="D75" s="20">
        <v>46055</v>
      </c>
      <c r="E75" s="20">
        <v>46235</v>
      </c>
      <c r="F75" s="21">
        <v>6</v>
      </c>
      <c r="G75" s="22"/>
      <c r="H75" s="24">
        <v>31200000</v>
      </c>
      <c r="I75" s="24"/>
      <c r="J75" s="24">
        <v>31200000</v>
      </c>
      <c r="K75" s="30"/>
      <c r="L75" s="30"/>
      <c r="M75" s="29">
        <v>6</v>
      </c>
      <c r="N75" s="29"/>
      <c r="O75" s="31">
        <v>46235</v>
      </c>
      <c r="P75" s="26">
        <f t="shared" ca="1" si="1"/>
        <v>0.91666666666666663</v>
      </c>
      <c r="Q75" s="27">
        <v>20626667</v>
      </c>
      <c r="R75" s="27">
        <v>10573333</v>
      </c>
      <c r="S75" s="5" t="s">
        <v>620</v>
      </c>
    </row>
    <row r="76" spans="1:19" ht="27" x14ac:dyDescent="0.25">
      <c r="A76" s="7" t="s">
        <v>2</v>
      </c>
      <c r="B76" s="5" t="s">
        <v>81</v>
      </c>
      <c r="C76" s="49" t="s">
        <v>366</v>
      </c>
      <c r="D76" s="20">
        <v>46055</v>
      </c>
      <c r="E76" s="20">
        <v>46235</v>
      </c>
      <c r="F76" s="21">
        <v>6</v>
      </c>
      <c r="G76" s="22"/>
      <c r="H76" s="24">
        <v>31200000</v>
      </c>
      <c r="I76" s="24"/>
      <c r="J76" s="24">
        <v>31200000</v>
      </c>
      <c r="K76" s="30"/>
      <c r="L76" s="30"/>
      <c r="M76" s="29">
        <v>6</v>
      </c>
      <c r="N76" s="29"/>
      <c r="O76" s="31">
        <v>46235</v>
      </c>
      <c r="P76" s="26">
        <f t="shared" ca="1" si="1"/>
        <v>0.91666666666666663</v>
      </c>
      <c r="Q76" s="27">
        <v>25826667</v>
      </c>
      <c r="R76" s="27">
        <v>10573333</v>
      </c>
      <c r="S76" s="5" t="s">
        <v>621</v>
      </c>
    </row>
    <row r="77" spans="1:19" ht="27" x14ac:dyDescent="0.25">
      <c r="A77" s="5" t="s">
        <v>2</v>
      </c>
      <c r="B77" s="5" t="s">
        <v>82</v>
      </c>
      <c r="C77" s="49" t="s">
        <v>367</v>
      </c>
      <c r="D77" s="20">
        <v>46056</v>
      </c>
      <c r="E77" s="20">
        <v>46236</v>
      </c>
      <c r="F77" s="21">
        <v>6</v>
      </c>
      <c r="G77" s="4">
        <v>15</v>
      </c>
      <c r="H77" s="24">
        <v>24000000</v>
      </c>
      <c r="I77" s="24"/>
      <c r="J77" s="24">
        <v>24000000</v>
      </c>
      <c r="K77" s="30"/>
      <c r="L77" s="30"/>
      <c r="M77" s="29">
        <v>6</v>
      </c>
      <c r="N77" s="29"/>
      <c r="O77" s="31">
        <v>46236</v>
      </c>
      <c r="P77" s="26">
        <f t="shared" ca="1" si="1"/>
        <v>0.91111111111111109</v>
      </c>
      <c r="Q77" s="27">
        <v>19733333</v>
      </c>
      <c r="R77" s="27">
        <v>8266667</v>
      </c>
      <c r="S77" s="5" t="s">
        <v>622</v>
      </c>
    </row>
    <row r="78" spans="1:19" ht="27" x14ac:dyDescent="0.25">
      <c r="A78" s="5" t="s">
        <v>2</v>
      </c>
      <c r="B78" s="5" t="s">
        <v>83</v>
      </c>
      <c r="C78" s="49" t="s">
        <v>368</v>
      </c>
      <c r="D78" s="20">
        <v>46043</v>
      </c>
      <c r="E78" s="20">
        <v>46285</v>
      </c>
      <c r="F78" s="21">
        <v>8</v>
      </c>
      <c r="G78" s="22"/>
      <c r="H78" s="24">
        <v>68400000</v>
      </c>
      <c r="I78" s="24"/>
      <c r="J78" s="24">
        <v>68400000</v>
      </c>
      <c r="K78" s="30"/>
      <c r="L78" s="30"/>
      <c r="M78" s="29">
        <v>8</v>
      </c>
      <c r="N78" s="29"/>
      <c r="O78" s="31">
        <v>46285</v>
      </c>
      <c r="P78" s="26">
        <f t="shared" ca="1" si="1"/>
        <v>0.73140495867768596</v>
      </c>
      <c r="Q78" s="27">
        <v>37050000</v>
      </c>
      <c r="R78" s="27">
        <v>31350000</v>
      </c>
      <c r="S78" s="5" t="s">
        <v>623</v>
      </c>
    </row>
    <row r="79" spans="1:19" ht="27" x14ac:dyDescent="0.25">
      <c r="A79" s="7" t="s">
        <v>2</v>
      </c>
      <c r="B79" s="5" t="s">
        <v>84</v>
      </c>
      <c r="C79" s="49" t="s">
        <v>369</v>
      </c>
      <c r="D79" s="20">
        <v>46069</v>
      </c>
      <c r="E79" s="20">
        <v>46249</v>
      </c>
      <c r="F79" s="21">
        <v>6</v>
      </c>
      <c r="G79" s="22"/>
      <c r="H79" s="24">
        <v>13800000</v>
      </c>
      <c r="I79" s="24"/>
      <c r="J79" s="24">
        <v>13800000</v>
      </c>
      <c r="K79" s="30"/>
      <c r="L79" s="30"/>
      <c r="M79" s="29">
        <v>6</v>
      </c>
      <c r="N79" s="29"/>
      <c r="O79" s="31">
        <v>46249</v>
      </c>
      <c r="P79" s="26">
        <f t="shared" ca="1" si="1"/>
        <v>0.83888888888888891</v>
      </c>
      <c r="Q79" s="27">
        <v>10350000</v>
      </c>
      <c r="R79" s="27">
        <v>5750000</v>
      </c>
      <c r="S79" s="5" t="s">
        <v>624</v>
      </c>
    </row>
    <row r="80" spans="1:19" ht="27" x14ac:dyDescent="0.25">
      <c r="A80" s="7" t="s">
        <v>2</v>
      </c>
      <c r="B80" s="5" t="s">
        <v>85</v>
      </c>
      <c r="C80" s="49" t="s">
        <v>370</v>
      </c>
      <c r="D80" s="20">
        <v>46062</v>
      </c>
      <c r="E80" s="20">
        <v>46242</v>
      </c>
      <c r="F80" s="21">
        <v>6</v>
      </c>
      <c r="G80" s="22"/>
      <c r="H80" s="24">
        <v>13800000</v>
      </c>
      <c r="I80" s="24"/>
      <c r="J80" s="24">
        <v>13800000</v>
      </c>
      <c r="K80" s="30"/>
      <c r="L80" s="30"/>
      <c r="M80" s="29">
        <v>6</v>
      </c>
      <c r="N80" s="29"/>
      <c r="O80" s="31">
        <v>46242</v>
      </c>
      <c r="P80" s="26">
        <f t="shared" ca="1" si="1"/>
        <v>0.87777777777777777</v>
      </c>
      <c r="Q80" s="27">
        <v>10886667</v>
      </c>
      <c r="R80" s="27">
        <v>5213333</v>
      </c>
      <c r="S80" s="5" t="s">
        <v>624</v>
      </c>
    </row>
    <row r="81" spans="1:19" ht="27" x14ac:dyDescent="0.25">
      <c r="A81" s="7" t="s">
        <v>23</v>
      </c>
      <c r="B81" s="5" t="s">
        <v>86</v>
      </c>
      <c r="C81" s="49" t="s">
        <v>371</v>
      </c>
      <c r="D81" s="20">
        <v>46143</v>
      </c>
      <c r="E81" s="20">
        <v>46295</v>
      </c>
      <c r="F81" s="32">
        <v>5</v>
      </c>
      <c r="G81" s="22"/>
      <c r="H81" s="24">
        <v>26000000</v>
      </c>
      <c r="I81" s="24"/>
      <c r="J81" s="24">
        <v>26000000</v>
      </c>
      <c r="K81" s="30"/>
      <c r="L81" s="30"/>
      <c r="M81" s="29">
        <v>5</v>
      </c>
      <c r="N81" s="29"/>
      <c r="O81" s="31">
        <v>46295</v>
      </c>
      <c r="P81" s="26">
        <f t="shared" ca="1" si="1"/>
        <v>0.50657894736842102</v>
      </c>
      <c r="Q81" s="27">
        <v>5200000</v>
      </c>
      <c r="R81" s="27">
        <v>26000000</v>
      </c>
      <c r="S81" s="5" t="s">
        <v>625</v>
      </c>
    </row>
    <row r="82" spans="1:19" ht="27" x14ac:dyDescent="0.25">
      <c r="A82" s="7" t="s">
        <v>2</v>
      </c>
      <c r="B82" s="5" t="s">
        <v>87</v>
      </c>
      <c r="C82" s="49" t="s">
        <v>372</v>
      </c>
      <c r="D82" s="20">
        <v>46055</v>
      </c>
      <c r="E82" s="20">
        <v>46235</v>
      </c>
      <c r="F82" s="21">
        <v>6</v>
      </c>
      <c r="G82" s="22"/>
      <c r="H82" s="24">
        <v>33000000</v>
      </c>
      <c r="I82" s="24"/>
      <c r="J82" s="24">
        <v>33000000</v>
      </c>
      <c r="K82" s="30"/>
      <c r="L82" s="30"/>
      <c r="M82" s="29">
        <v>6</v>
      </c>
      <c r="N82" s="29"/>
      <c r="O82" s="31">
        <v>46235</v>
      </c>
      <c r="P82" s="26">
        <f t="shared" ca="1" si="1"/>
        <v>0.91666666666666663</v>
      </c>
      <c r="Q82" s="27">
        <v>21816667</v>
      </c>
      <c r="R82" s="27">
        <v>11183333</v>
      </c>
      <c r="S82" s="5" t="s">
        <v>626</v>
      </c>
    </row>
    <row r="83" spans="1:19" ht="27" x14ac:dyDescent="0.25">
      <c r="A83" s="5" t="s">
        <v>2</v>
      </c>
      <c r="B83" s="5" t="s">
        <v>88</v>
      </c>
      <c r="C83" s="49" t="s">
        <v>373</v>
      </c>
      <c r="D83" s="20">
        <v>46100</v>
      </c>
      <c r="E83" s="20">
        <v>46313</v>
      </c>
      <c r="F83" s="21">
        <v>7</v>
      </c>
      <c r="G83" s="22"/>
      <c r="H83" s="24">
        <v>36400000</v>
      </c>
      <c r="I83" s="24">
        <v>18200000</v>
      </c>
      <c r="J83" s="24">
        <v>54600000</v>
      </c>
      <c r="K83" s="29">
        <v>3</v>
      </c>
      <c r="L83" s="29">
        <v>15</v>
      </c>
      <c r="M83" s="29">
        <v>10</v>
      </c>
      <c r="N83" s="29">
        <v>15</v>
      </c>
      <c r="O83" s="31">
        <v>46421</v>
      </c>
      <c r="P83" s="26">
        <f t="shared" ca="1" si="1"/>
        <v>0.56338028169014087</v>
      </c>
      <c r="Q83" s="27">
        <v>12480000</v>
      </c>
      <c r="R83" s="27">
        <v>42120000</v>
      </c>
      <c r="S83" s="5" t="s">
        <v>627</v>
      </c>
    </row>
    <row r="84" spans="1:19" ht="27" x14ac:dyDescent="0.25">
      <c r="A84" s="5" t="s">
        <v>2</v>
      </c>
      <c r="B84" s="5" t="s">
        <v>89</v>
      </c>
      <c r="C84" s="49" t="s">
        <v>374</v>
      </c>
      <c r="D84" s="20">
        <v>46051</v>
      </c>
      <c r="E84" s="20">
        <v>46262</v>
      </c>
      <c r="F84" s="21">
        <v>7</v>
      </c>
      <c r="G84" s="22"/>
      <c r="H84" s="24">
        <v>26600000</v>
      </c>
      <c r="I84" s="24">
        <v>13300000</v>
      </c>
      <c r="J84" s="24">
        <v>39900000</v>
      </c>
      <c r="K84" s="29">
        <v>3</v>
      </c>
      <c r="L84" s="29">
        <v>15</v>
      </c>
      <c r="M84" s="29">
        <v>10</v>
      </c>
      <c r="N84" s="29">
        <v>15</v>
      </c>
      <c r="O84" s="31">
        <v>46369</v>
      </c>
      <c r="P84" s="26">
        <f t="shared" ca="1" si="1"/>
        <v>0.80094786729857825</v>
      </c>
      <c r="Q84" s="27">
        <v>19253333</v>
      </c>
      <c r="R84" s="27">
        <v>24446667</v>
      </c>
      <c r="S84" s="5" t="s">
        <v>628</v>
      </c>
    </row>
    <row r="85" spans="1:19" ht="27" x14ac:dyDescent="0.25">
      <c r="A85" s="5" t="s">
        <v>2</v>
      </c>
      <c r="B85" s="5" t="s">
        <v>90</v>
      </c>
      <c r="C85" s="49" t="s">
        <v>375</v>
      </c>
      <c r="D85" s="20">
        <v>46043</v>
      </c>
      <c r="E85" s="20">
        <v>46285</v>
      </c>
      <c r="F85" s="21">
        <v>8</v>
      </c>
      <c r="G85" s="22"/>
      <c r="H85" s="24">
        <v>52000000</v>
      </c>
      <c r="I85" s="24"/>
      <c r="J85" s="24">
        <v>52000000</v>
      </c>
      <c r="K85" s="30"/>
      <c r="L85" s="30"/>
      <c r="M85" s="29">
        <v>8</v>
      </c>
      <c r="N85" s="29"/>
      <c r="O85" s="31">
        <v>46285</v>
      </c>
      <c r="P85" s="26">
        <f t="shared" ca="1" si="1"/>
        <v>0.73140495867768596</v>
      </c>
      <c r="Q85" s="27">
        <v>34666667</v>
      </c>
      <c r="R85" s="27">
        <v>23833333</v>
      </c>
      <c r="S85" s="5" t="s">
        <v>629</v>
      </c>
    </row>
    <row r="86" spans="1:19" ht="27" x14ac:dyDescent="0.25">
      <c r="A86" s="5" t="s">
        <v>2</v>
      </c>
      <c r="B86" s="5" t="s">
        <v>91</v>
      </c>
      <c r="C86" s="49" t="s">
        <v>376</v>
      </c>
      <c r="D86" s="20">
        <v>46036</v>
      </c>
      <c r="E86" s="20">
        <v>46246</v>
      </c>
      <c r="F86" s="21">
        <v>7</v>
      </c>
      <c r="G86" s="22"/>
      <c r="H86" s="24">
        <v>38500000</v>
      </c>
      <c r="I86" s="24">
        <v>19250000</v>
      </c>
      <c r="J86" s="24">
        <v>57750000</v>
      </c>
      <c r="K86" s="29">
        <v>3</v>
      </c>
      <c r="L86" s="29">
        <v>15</v>
      </c>
      <c r="M86" s="29">
        <v>10</v>
      </c>
      <c r="N86" s="29">
        <v>15</v>
      </c>
      <c r="O86" s="31">
        <v>46354</v>
      </c>
      <c r="P86" s="26">
        <f t="shared" ca="1" si="1"/>
        <v>0.87619047619047619</v>
      </c>
      <c r="Q86" s="27">
        <v>25116667</v>
      </c>
      <c r="R86" s="27">
        <v>32633333</v>
      </c>
      <c r="S86" s="5" t="s">
        <v>630</v>
      </c>
    </row>
    <row r="87" spans="1:19" ht="27" x14ac:dyDescent="0.25">
      <c r="A87" s="5" t="s">
        <v>2</v>
      </c>
      <c r="B87" s="5" t="s">
        <v>92</v>
      </c>
      <c r="C87" s="49" t="s">
        <v>377</v>
      </c>
      <c r="D87" s="20">
        <v>46048</v>
      </c>
      <c r="E87" s="20">
        <v>46259</v>
      </c>
      <c r="F87" s="21">
        <v>7</v>
      </c>
      <c r="G87" s="22"/>
      <c r="H87" s="24">
        <v>37800000</v>
      </c>
      <c r="I87" s="24"/>
      <c r="J87" s="24">
        <v>37800000</v>
      </c>
      <c r="K87" s="30"/>
      <c r="L87" s="30"/>
      <c r="M87" s="29">
        <v>7</v>
      </c>
      <c r="N87" s="29"/>
      <c r="O87" s="31">
        <v>46259</v>
      </c>
      <c r="P87" s="26">
        <f t="shared" ca="1" si="1"/>
        <v>0.81516587677725116</v>
      </c>
      <c r="Q87" s="27">
        <v>22500000</v>
      </c>
      <c r="R87" s="27">
        <v>15300000</v>
      </c>
      <c r="S87" s="5" t="s">
        <v>631</v>
      </c>
    </row>
    <row r="88" spans="1:19" ht="27" x14ac:dyDescent="0.25">
      <c r="A88" s="5" t="s">
        <v>23</v>
      </c>
      <c r="B88" s="5" t="s">
        <v>93</v>
      </c>
      <c r="C88" s="49" t="s">
        <v>378</v>
      </c>
      <c r="D88" s="20">
        <v>46083</v>
      </c>
      <c r="E88" s="20">
        <v>46296</v>
      </c>
      <c r="F88" s="21">
        <v>7</v>
      </c>
      <c r="G88" s="22"/>
      <c r="H88" s="24">
        <v>38500000</v>
      </c>
      <c r="I88" s="24"/>
      <c r="J88" s="24">
        <v>38500000</v>
      </c>
      <c r="K88" s="30"/>
      <c r="L88" s="30"/>
      <c r="M88" s="29">
        <v>7</v>
      </c>
      <c r="N88" s="29"/>
      <c r="O88" s="31">
        <v>46296</v>
      </c>
      <c r="P88" s="26">
        <f t="shared" ca="1" si="1"/>
        <v>0.64319248826291076</v>
      </c>
      <c r="Q88" s="27">
        <v>5500000</v>
      </c>
      <c r="R88" s="27">
        <v>33000000</v>
      </c>
      <c r="S88" s="5" t="s">
        <v>632</v>
      </c>
    </row>
    <row r="89" spans="1:19" ht="27" x14ac:dyDescent="0.25">
      <c r="A89" s="5" t="s">
        <v>2</v>
      </c>
      <c r="B89" s="5" t="s">
        <v>94</v>
      </c>
      <c r="C89" s="49" t="s">
        <v>379</v>
      </c>
      <c r="D89" s="20">
        <v>46055</v>
      </c>
      <c r="E89" s="20">
        <v>46235</v>
      </c>
      <c r="F89" s="21">
        <v>6</v>
      </c>
      <c r="G89" s="22"/>
      <c r="H89" s="24">
        <v>36000000</v>
      </c>
      <c r="I89" s="24"/>
      <c r="J89" s="24">
        <v>36000000</v>
      </c>
      <c r="K89" s="30"/>
      <c r="L89" s="30"/>
      <c r="M89" s="29">
        <v>6</v>
      </c>
      <c r="N89" s="29"/>
      <c r="O89" s="31">
        <v>46235</v>
      </c>
      <c r="P89" s="26">
        <f t="shared" ca="1" si="1"/>
        <v>0.91666666666666663</v>
      </c>
      <c r="Q89" s="27">
        <v>29800000</v>
      </c>
      <c r="R89" s="27">
        <v>12200000</v>
      </c>
      <c r="S89" s="5" t="s">
        <v>633</v>
      </c>
    </row>
    <row r="90" spans="1:19" ht="27" x14ac:dyDescent="0.25">
      <c r="A90" s="5" t="s">
        <v>2</v>
      </c>
      <c r="B90" s="5" t="s">
        <v>95</v>
      </c>
      <c r="C90" s="49" t="s">
        <v>380</v>
      </c>
      <c r="D90" s="20">
        <v>46045</v>
      </c>
      <c r="E90" s="20">
        <v>46256</v>
      </c>
      <c r="F90" s="21">
        <v>7</v>
      </c>
      <c r="G90" s="22"/>
      <c r="H90" s="24">
        <v>42000000</v>
      </c>
      <c r="I90" s="24"/>
      <c r="J90" s="24">
        <v>42000000</v>
      </c>
      <c r="K90" s="30"/>
      <c r="L90" s="30"/>
      <c r="M90" s="29">
        <v>7</v>
      </c>
      <c r="N90" s="29"/>
      <c r="O90" s="31">
        <v>46256</v>
      </c>
      <c r="P90" s="26">
        <f t="shared" ca="1" si="1"/>
        <v>0.82938388625592419</v>
      </c>
      <c r="Q90" s="27">
        <v>25600000</v>
      </c>
      <c r="R90" s="27">
        <v>16400000</v>
      </c>
      <c r="S90" s="5" t="s">
        <v>634</v>
      </c>
    </row>
    <row r="91" spans="1:19" ht="27" x14ac:dyDescent="0.25">
      <c r="A91" s="5" t="s">
        <v>23</v>
      </c>
      <c r="B91" s="5" t="s">
        <v>96</v>
      </c>
      <c r="C91" s="49" t="s">
        <v>381</v>
      </c>
      <c r="D91" s="20">
        <v>46078</v>
      </c>
      <c r="E91" s="20">
        <v>46258</v>
      </c>
      <c r="F91" s="21">
        <v>6</v>
      </c>
      <c r="G91" s="22"/>
      <c r="H91" s="24">
        <v>12000000</v>
      </c>
      <c r="I91" s="24"/>
      <c r="J91" s="24">
        <v>12000000</v>
      </c>
      <c r="K91" s="30"/>
      <c r="L91" s="30"/>
      <c r="M91" s="29">
        <v>6</v>
      </c>
      <c r="N91" s="29"/>
      <c r="O91" s="31">
        <v>46258</v>
      </c>
      <c r="P91" s="26">
        <f t="shared" ca="1" si="1"/>
        <v>0.78888888888888886</v>
      </c>
      <c r="Q91" s="27">
        <v>8400000</v>
      </c>
      <c r="R91" s="27">
        <v>5600000</v>
      </c>
      <c r="S91" s="5" t="s">
        <v>635</v>
      </c>
    </row>
    <row r="92" spans="1:19" ht="27" x14ac:dyDescent="0.25">
      <c r="A92" s="5" t="s">
        <v>2</v>
      </c>
      <c r="B92" s="5" t="s">
        <v>97</v>
      </c>
      <c r="C92" s="49" t="s">
        <v>382</v>
      </c>
      <c r="D92" s="20">
        <v>46094</v>
      </c>
      <c r="E92" s="20">
        <v>46277</v>
      </c>
      <c r="F92" s="21">
        <v>6</v>
      </c>
      <c r="G92" s="22"/>
      <c r="H92" s="24">
        <v>12000000</v>
      </c>
      <c r="I92" s="24"/>
      <c r="J92" s="24">
        <v>12000000</v>
      </c>
      <c r="K92" s="30"/>
      <c r="L92" s="30"/>
      <c r="M92" s="29">
        <v>6</v>
      </c>
      <c r="N92" s="29"/>
      <c r="O92" s="31">
        <v>46277</v>
      </c>
      <c r="P92" s="26">
        <f t="shared" ca="1" si="1"/>
        <v>0.68852459016393441</v>
      </c>
      <c r="Q92" s="27">
        <v>7200000</v>
      </c>
      <c r="R92" s="27">
        <v>6800000</v>
      </c>
      <c r="S92" s="5" t="s">
        <v>635</v>
      </c>
    </row>
    <row r="93" spans="1:19" ht="27" x14ac:dyDescent="0.25">
      <c r="A93" s="5" t="s">
        <v>2</v>
      </c>
      <c r="B93" s="5" t="s">
        <v>98</v>
      </c>
      <c r="C93" s="49" t="s">
        <v>383</v>
      </c>
      <c r="D93" s="20">
        <v>46045</v>
      </c>
      <c r="E93" s="20">
        <v>46225</v>
      </c>
      <c r="F93" s="21">
        <v>6</v>
      </c>
      <c r="G93" s="22"/>
      <c r="H93" s="24">
        <v>31200000</v>
      </c>
      <c r="I93" s="24"/>
      <c r="J93" s="24">
        <v>31200000</v>
      </c>
      <c r="K93" s="30"/>
      <c r="L93" s="30"/>
      <c r="M93" s="29">
        <v>6</v>
      </c>
      <c r="N93" s="29"/>
      <c r="O93" s="31">
        <v>46225</v>
      </c>
      <c r="P93" s="26">
        <f t="shared" ca="1" si="1"/>
        <v>0.97222222222222221</v>
      </c>
      <c r="Q93" s="27">
        <v>27386667</v>
      </c>
      <c r="R93" s="27">
        <v>9013333</v>
      </c>
      <c r="S93" s="5" t="s">
        <v>636</v>
      </c>
    </row>
    <row r="94" spans="1:19" ht="27" x14ac:dyDescent="0.25">
      <c r="A94" s="5" t="s">
        <v>2</v>
      </c>
      <c r="B94" s="5" t="s">
        <v>99</v>
      </c>
      <c r="C94" s="49" t="s">
        <v>384</v>
      </c>
      <c r="D94" s="20">
        <v>46056</v>
      </c>
      <c r="E94" s="20">
        <v>46297</v>
      </c>
      <c r="F94" s="21">
        <v>8</v>
      </c>
      <c r="G94" s="22"/>
      <c r="H94" s="24">
        <v>44000000</v>
      </c>
      <c r="I94" s="24"/>
      <c r="J94" s="24">
        <v>44000000</v>
      </c>
      <c r="K94" s="30"/>
      <c r="L94" s="30"/>
      <c r="M94" s="29">
        <v>8</v>
      </c>
      <c r="N94" s="29"/>
      <c r="O94" s="31">
        <v>46297</v>
      </c>
      <c r="P94" s="26">
        <f t="shared" ca="1" si="1"/>
        <v>0.68049792531120334</v>
      </c>
      <c r="Q94" s="27">
        <v>27133333</v>
      </c>
      <c r="R94" s="27">
        <v>22366667</v>
      </c>
      <c r="S94" s="5" t="s">
        <v>637</v>
      </c>
    </row>
    <row r="95" spans="1:19" ht="32.25" customHeight="1" x14ac:dyDescent="0.25">
      <c r="A95" s="5" t="s">
        <v>100</v>
      </c>
      <c r="B95" s="5" t="s">
        <v>101</v>
      </c>
      <c r="C95" s="49" t="s">
        <v>385</v>
      </c>
      <c r="D95" s="20">
        <v>46055</v>
      </c>
      <c r="E95" s="20">
        <v>46266</v>
      </c>
      <c r="F95" s="21">
        <v>7</v>
      </c>
      <c r="G95" s="22"/>
      <c r="H95" s="24">
        <v>36400000</v>
      </c>
      <c r="I95" s="24"/>
      <c r="J95" s="24">
        <v>36400000</v>
      </c>
      <c r="K95" s="30"/>
      <c r="L95" s="30"/>
      <c r="M95" s="29">
        <v>7</v>
      </c>
      <c r="N95" s="29"/>
      <c r="O95" s="31">
        <v>46203</v>
      </c>
      <c r="P95" s="26">
        <f t="shared" ca="1" si="1"/>
        <v>0.78199052132701419</v>
      </c>
      <c r="Q95" s="27">
        <v>15426666</v>
      </c>
      <c r="R95" s="27">
        <v>20973334</v>
      </c>
      <c r="S95" s="5" t="s">
        <v>638</v>
      </c>
    </row>
    <row r="96" spans="1:19" ht="27" x14ac:dyDescent="0.25">
      <c r="A96" s="5" t="s">
        <v>2</v>
      </c>
      <c r="B96" s="5" t="s">
        <v>102</v>
      </c>
      <c r="C96" s="49" t="s">
        <v>386</v>
      </c>
      <c r="D96" s="20">
        <v>46035</v>
      </c>
      <c r="E96" s="20">
        <v>46215</v>
      </c>
      <c r="F96" s="21">
        <v>6</v>
      </c>
      <c r="G96" s="22"/>
      <c r="H96" s="24">
        <v>31200000</v>
      </c>
      <c r="I96" s="24"/>
      <c r="J96" s="24">
        <v>31200000</v>
      </c>
      <c r="K96" s="30"/>
      <c r="L96" s="30"/>
      <c r="M96" s="29">
        <v>6</v>
      </c>
      <c r="N96" s="29"/>
      <c r="O96" s="31">
        <v>46215</v>
      </c>
      <c r="P96" s="26">
        <f t="shared" ca="1" si="1"/>
        <v>1</v>
      </c>
      <c r="Q96" s="27">
        <v>23920000</v>
      </c>
      <c r="R96" s="27">
        <v>7280000</v>
      </c>
      <c r="S96" s="5" t="s">
        <v>570</v>
      </c>
    </row>
    <row r="97" spans="1:19" ht="27" x14ac:dyDescent="0.25">
      <c r="A97" s="5" t="s">
        <v>2</v>
      </c>
      <c r="B97" s="5" t="s">
        <v>103</v>
      </c>
      <c r="C97" s="49" t="s">
        <v>387</v>
      </c>
      <c r="D97" s="20">
        <v>46041</v>
      </c>
      <c r="E97" s="20">
        <v>46283</v>
      </c>
      <c r="F97" s="21">
        <v>8</v>
      </c>
      <c r="G97" s="22"/>
      <c r="H97" s="24">
        <v>57600000</v>
      </c>
      <c r="I97" s="24">
        <v>21600000</v>
      </c>
      <c r="J97" s="24">
        <v>79200000</v>
      </c>
      <c r="K97" s="29">
        <v>3</v>
      </c>
      <c r="L97" s="30"/>
      <c r="M97" s="29">
        <v>11</v>
      </c>
      <c r="N97" s="29"/>
      <c r="O97" s="31">
        <v>46374</v>
      </c>
      <c r="P97" s="26">
        <f t="shared" ca="1" si="1"/>
        <v>0.73966942148760328</v>
      </c>
      <c r="Q97" s="27">
        <v>31680000</v>
      </c>
      <c r="R97" s="27">
        <v>47520000</v>
      </c>
      <c r="S97" s="5" t="s">
        <v>639</v>
      </c>
    </row>
    <row r="98" spans="1:19" ht="27" x14ac:dyDescent="0.25">
      <c r="A98" s="5" t="s">
        <v>2</v>
      </c>
      <c r="B98" s="5" t="s">
        <v>104</v>
      </c>
      <c r="C98" s="49" t="s">
        <v>388</v>
      </c>
      <c r="D98" s="20">
        <v>46069</v>
      </c>
      <c r="E98" s="20">
        <v>46280</v>
      </c>
      <c r="F98" s="21">
        <v>7</v>
      </c>
      <c r="G98" s="22"/>
      <c r="H98" s="24">
        <v>37800000</v>
      </c>
      <c r="I98" s="24">
        <v>18900000</v>
      </c>
      <c r="J98" s="24">
        <v>56700000</v>
      </c>
      <c r="K98" s="29">
        <v>3</v>
      </c>
      <c r="L98" s="29">
        <v>15</v>
      </c>
      <c r="M98" s="29">
        <v>10</v>
      </c>
      <c r="N98" s="29">
        <v>15</v>
      </c>
      <c r="O98" s="31">
        <v>46386</v>
      </c>
      <c r="P98" s="26">
        <f t="shared" ca="1" si="1"/>
        <v>0.71563981042654023</v>
      </c>
      <c r="Q98" s="27">
        <v>24300000</v>
      </c>
      <c r="R98" s="27">
        <v>37800000</v>
      </c>
      <c r="S98" s="5" t="s">
        <v>640</v>
      </c>
    </row>
    <row r="99" spans="1:19" ht="27" x14ac:dyDescent="0.25">
      <c r="A99" s="5" t="s">
        <v>23</v>
      </c>
      <c r="B99" s="5" t="s">
        <v>105</v>
      </c>
      <c r="C99" s="49" t="s">
        <v>389</v>
      </c>
      <c r="D99" s="20">
        <v>46091</v>
      </c>
      <c r="E99" s="20">
        <v>46274</v>
      </c>
      <c r="F99" s="21">
        <v>6</v>
      </c>
      <c r="G99" s="22"/>
      <c r="H99" s="24">
        <v>33000000</v>
      </c>
      <c r="I99" s="24"/>
      <c r="J99" s="24">
        <v>33000000</v>
      </c>
      <c r="K99" s="30"/>
      <c r="L99" s="30"/>
      <c r="M99" s="29">
        <v>6</v>
      </c>
      <c r="N99" s="29"/>
      <c r="O99" s="31">
        <v>46274</v>
      </c>
      <c r="P99" s="26">
        <f t="shared" ca="1" si="1"/>
        <v>0.70491803278688525</v>
      </c>
      <c r="Q99" s="27">
        <v>20350000</v>
      </c>
      <c r="R99" s="27">
        <v>18150000</v>
      </c>
      <c r="S99" s="5" t="s">
        <v>641</v>
      </c>
    </row>
    <row r="100" spans="1:19" ht="27" x14ac:dyDescent="0.25">
      <c r="A100" s="5" t="s">
        <v>23</v>
      </c>
      <c r="B100" s="5" t="s">
        <v>106</v>
      </c>
      <c r="C100" s="49" t="s">
        <v>390</v>
      </c>
      <c r="D100" s="20">
        <v>46076</v>
      </c>
      <c r="E100" s="20">
        <v>46256</v>
      </c>
      <c r="F100" s="21">
        <v>6</v>
      </c>
      <c r="G100" s="22"/>
      <c r="H100" s="24">
        <v>33000000</v>
      </c>
      <c r="I100" s="24"/>
      <c r="J100" s="24">
        <v>33000000</v>
      </c>
      <c r="K100" s="30"/>
      <c r="L100" s="30"/>
      <c r="M100" s="29">
        <v>6</v>
      </c>
      <c r="N100" s="29"/>
      <c r="O100" s="31">
        <v>46256</v>
      </c>
      <c r="P100" s="26">
        <f t="shared" ca="1" si="1"/>
        <v>0.8</v>
      </c>
      <c r="Q100" s="27">
        <v>0</v>
      </c>
      <c r="R100" s="27">
        <v>33000000</v>
      </c>
      <c r="S100" s="5" t="s">
        <v>641</v>
      </c>
    </row>
    <row r="101" spans="1:19" ht="27" x14ac:dyDescent="0.25">
      <c r="A101" s="5" t="s">
        <v>2</v>
      </c>
      <c r="B101" s="5" t="s">
        <v>107</v>
      </c>
      <c r="C101" s="49" t="s">
        <v>391</v>
      </c>
      <c r="D101" s="20">
        <v>46066</v>
      </c>
      <c r="E101" s="20">
        <v>46246</v>
      </c>
      <c r="F101" s="21">
        <v>6</v>
      </c>
      <c r="G101" s="22"/>
      <c r="H101" s="24">
        <v>33000000</v>
      </c>
      <c r="I101" s="24"/>
      <c r="J101" s="24">
        <v>33000000</v>
      </c>
      <c r="K101" s="30"/>
      <c r="L101" s="30"/>
      <c r="M101" s="29">
        <v>6</v>
      </c>
      <c r="N101" s="29"/>
      <c r="O101" s="31">
        <v>46246</v>
      </c>
      <c r="P101" s="26">
        <f t="shared" ca="1" si="1"/>
        <v>0.85555555555555551</v>
      </c>
      <c r="Q101" s="27">
        <v>19800000</v>
      </c>
      <c r="R101" s="27">
        <v>13200000</v>
      </c>
      <c r="S101" s="5" t="s">
        <v>641</v>
      </c>
    </row>
    <row r="102" spans="1:19" ht="27" x14ac:dyDescent="0.25">
      <c r="A102" s="5" t="s">
        <v>2</v>
      </c>
      <c r="B102" s="5" t="s">
        <v>108</v>
      </c>
      <c r="C102" s="49" t="s">
        <v>392</v>
      </c>
      <c r="D102" s="20">
        <v>46062</v>
      </c>
      <c r="E102" s="20">
        <v>46303</v>
      </c>
      <c r="F102" s="21">
        <v>8</v>
      </c>
      <c r="G102" s="22"/>
      <c r="H102" s="24">
        <v>44800000</v>
      </c>
      <c r="I102" s="24">
        <v>16800000</v>
      </c>
      <c r="J102" s="24">
        <v>61600000</v>
      </c>
      <c r="K102" s="29">
        <v>3</v>
      </c>
      <c r="L102" s="30"/>
      <c r="M102" s="29">
        <v>11</v>
      </c>
      <c r="N102" s="29"/>
      <c r="O102" s="31">
        <v>46395</v>
      </c>
      <c r="P102" s="26">
        <f t="shared" ca="1" si="1"/>
        <v>0.65560165975103735</v>
      </c>
      <c r="Q102" s="27">
        <v>20906666</v>
      </c>
      <c r="R102" s="27">
        <v>40693334</v>
      </c>
      <c r="S102" s="5" t="s">
        <v>642</v>
      </c>
    </row>
    <row r="103" spans="1:19" ht="27" x14ac:dyDescent="0.25">
      <c r="A103" s="7" t="s">
        <v>2</v>
      </c>
      <c r="B103" s="5" t="s">
        <v>109</v>
      </c>
      <c r="C103" s="49" t="s">
        <v>393</v>
      </c>
      <c r="D103" s="20">
        <v>46055</v>
      </c>
      <c r="E103" s="20">
        <v>46296</v>
      </c>
      <c r="F103" s="21">
        <v>8</v>
      </c>
      <c r="G103" s="22"/>
      <c r="H103" s="24">
        <v>44800000</v>
      </c>
      <c r="I103" s="24">
        <v>16800000</v>
      </c>
      <c r="J103" s="24">
        <v>61600000</v>
      </c>
      <c r="K103" s="29">
        <v>3</v>
      </c>
      <c r="L103" s="30"/>
      <c r="M103" s="29">
        <v>11</v>
      </c>
      <c r="N103" s="29"/>
      <c r="O103" s="31">
        <v>46388</v>
      </c>
      <c r="P103" s="26">
        <f t="shared" ca="1" si="1"/>
        <v>0.68464730290456433</v>
      </c>
      <c r="Q103" s="27">
        <v>22213334</v>
      </c>
      <c r="R103" s="27">
        <v>39386666</v>
      </c>
      <c r="S103" s="5" t="s">
        <v>642</v>
      </c>
    </row>
    <row r="104" spans="1:19" ht="27" x14ac:dyDescent="0.25">
      <c r="A104" s="5" t="s">
        <v>2</v>
      </c>
      <c r="B104" s="5" t="s">
        <v>110</v>
      </c>
      <c r="C104" s="49" t="s">
        <v>394</v>
      </c>
      <c r="D104" s="20">
        <v>46044</v>
      </c>
      <c r="E104" s="20">
        <v>46286</v>
      </c>
      <c r="F104" s="21">
        <v>8</v>
      </c>
      <c r="G104" s="22"/>
      <c r="H104" s="24">
        <v>44800000</v>
      </c>
      <c r="I104" s="24">
        <v>16800000</v>
      </c>
      <c r="J104" s="24">
        <v>61600000</v>
      </c>
      <c r="K104" s="29">
        <v>3</v>
      </c>
      <c r="L104" s="30"/>
      <c r="M104" s="29">
        <v>11</v>
      </c>
      <c r="N104" s="29"/>
      <c r="O104" s="31">
        <v>46377</v>
      </c>
      <c r="P104" s="26">
        <f t="shared" ca="1" si="1"/>
        <v>0.72727272727272729</v>
      </c>
      <c r="Q104" s="27">
        <v>24080000</v>
      </c>
      <c r="R104" s="27">
        <v>37520000</v>
      </c>
      <c r="S104" s="5" t="s">
        <v>642</v>
      </c>
    </row>
    <row r="105" spans="1:19" ht="27" x14ac:dyDescent="0.25">
      <c r="A105" s="5" t="s">
        <v>2</v>
      </c>
      <c r="B105" s="7" t="s">
        <v>111</v>
      </c>
      <c r="C105" s="49" t="s">
        <v>395</v>
      </c>
      <c r="D105" s="20">
        <v>46076</v>
      </c>
      <c r="E105" s="20">
        <v>46287</v>
      </c>
      <c r="F105" s="21">
        <v>8</v>
      </c>
      <c r="G105" s="22"/>
      <c r="H105" s="24">
        <v>57600000</v>
      </c>
      <c r="I105" s="24"/>
      <c r="J105" s="24">
        <v>57600000</v>
      </c>
      <c r="K105" s="30"/>
      <c r="L105" s="30"/>
      <c r="M105" s="29">
        <v>8</v>
      </c>
      <c r="N105" s="29"/>
      <c r="O105" s="31">
        <v>46287</v>
      </c>
      <c r="P105" s="26">
        <f t="shared" ca="1" si="1"/>
        <v>0.68246445497630337</v>
      </c>
      <c r="Q105" s="27">
        <v>30720000</v>
      </c>
      <c r="R105" s="27">
        <v>26880000</v>
      </c>
      <c r="S105" s="5" t="s">
        <v>639</v>
      </c>
    </row>
    <row r="106" spans="1:19" ht="15.75" customHeight="1" x14ac:dyDescent="0.25">
      <c r="A106" s="5" t="s">
        <v>2</v>
      </c>
      <c r="B106" s="5" t="s">
        <v>112</v>
      </c>
      <c r="C106" s="49" t="s">
        <v>396</v>
      </c>
      <c r="D106" s="20">
        <v>46055</v>
      </c>
      <c r="E106" s="20">
        <v>46235</v>
      </c>
      <c r="F106" s="21">
        <v>6</v>
      </c>
      <c r="G106" s="22"/>
      <c r="H106" s="24">
        <v>33000000</v>
      </c>
      <c r="I106" s="24"/>
      <c r="J106" s="24">
        <v>33000000</v>
      </c>
      <c r="K106" s="30"/>
      <c r="L106" s="30"/>
      <c r="M106" s="29">
        <v>6</v>
      </c>
      <c r="N106" s="29"/>
      <c r="O106" s="31">
        <v>46235</v>
      </c>
      <c r="P106" s="26">
        <f t="shared" ca="1" si="1"/>
        <v>0.91666666666666663</v>
      </c>
      <c r="Q106" s="27">
        <v>21816667</v>
      </c>
      <c r="R106" s="27">
        <v>11183333</v>
      </c>
      <c r="S106" s="5" t="s">
        <v>643</v>
      </c>
    </row>
    <row r="107" spans="1:19" ht="27" x14ac:dyDescent="0.25">
      <c r="A107" s="5" t="s">
        <v>2</v>
      </c>
      <c r="B107" s="5" t="s">
        <v>113</v>
      </c>
      <c r="C107" s="49" t="s">
        <v>397</v>
      </c>
      <c r="D107" s="20">
        <v>46059</v>
      </c>
      <c r="E107" s="20">
        <v>46239</v>
      </c>
      <c r="F107" s="21">
        <v>6</v>
      </c>
      <c r="G107" s="22"/>
      <c r="H107" s="24">
        <v>21000000</v>
      </c>
      <c r="I107" s="24"/>
      <c r="J107" s="24">
        <v>21000000</v>
      </c>
      <c r="K107" s="30"/>
      <c r="L107" s="30"/>
      <c r="M107" s="29">
        <v>6</v>
      </c>
      <c r="N107" s="29"/>
      <c r="O107" s="31">
        <v>46239</v>
      </c>
      <c r="P107" s="26">
        <f t="shared" ca="1" si="1"/>
        <v>0.89444444444444449</v>
      </c>
      <c r="Q107" s="27">
        <v>0</v>
      </c>
      <c r="R107" s="27">
        <v>21000000</v>
      </c>
      <c r="S107" s="5" t="s">
        <v>644</v>
      </c>
    </row>
    <row r="108" spans="1:19" ht="27" x14ac:dyDescent="0.25">
      <c r="A108" s="7" t="s">
        <v>23</v>
      </c>
      <c r="B108" s="5" t="s">
        <v>114</v>
      </c>
      <c r="C108" s="49" t="s">
        <v>398</v>
      </c>
      <c r="D108" s="20">
        <v>46148</v>
      </c>
      <c r="E108" s="20">
        <v>46270</v>
      </c>
      <c r="F108" s="21">
        <v>4</v>
      </c>
      <c r="G108" s="22"/>
      <c r="H108" s="24">
        <v>14000000</v>
      </c>
      <c r="I108" s="24"/>
      <c r="J108" s="24">
        <v>14000000</v>
      </c>
      <c r="K108" s="30"/>
      <c r="L108" s="30"/>
      <c r="M108" s="29">
        <v>4</v>
      </c>
      <c r="N108" s="29"/>
      <c r="O108" s="31">
        <v>46270</v>
      </c>
      <c r="P108" s="26">
        <f t="shared" ca="1" si="1"/>
        <v>0.5901639344262295</v>
      </c>
      <c r="Q108" s="27">
        <v>7000000</v>
      </c>
      <c r="R108" s="27">
        <v>10500000</v>
      </c>
      <c r="S108" s="5" t="s">
        <v>645</v>
      </c>
    </row>
    <row r="109" spans="1:19" ht="27" x14ac:dyDescent="0.25">
      <c r="A109" s="7" t="s">
        <v>2</v>
      </c>
      <c r="B109" s="5" t="s">
        <v>115</v>
      </c>
      <c r="C109" s="49" t="s">
        <v>399</v>
      </c>
      <c r="D109" s="20">
        <v>46048</v>
      </c>
      <c r="E109" s="20">
        <v>46228</v>
      </c>
      <c r="F109" s="21">
        <v>6</v>
      </c>
      <c r="G109" s="22"/>
      <c r="H109" s="24">
        <v>33000000</v>
      </c>
      <c r="I109" s="24"/>
      <c r="J109" s="24">
        <v>33000000</v>
      </c>
      <c r="K109" s="30"/>
      <c r="L109" s="30"/>
      <c r="M109" s="29">
        <v>6</v>
      </c>
      <c r="N109" s="29"/>
      <c r="O109" s="31">
        <v>46228</v>
      </c>
      <c r="P109" s="26">
        <f t="shared" ca="1" si="1"/>
        <v>0.9555555555555556</v>
      </c>
      <c r="Q109" s="27">
        <v>28416667</v>
      </c>
      <c r="R109" s="27">
        <v>10083333</v>
      </c>
      <c r="S109" s="5" t="s">
        <v>646</v>
      </c>
    </row>
    <row r="110" spans="1:19" ht="27" x14ac:dyDescent="0.25">
      <c r="A110" s="5" t="s">
        <v>2</v>
      </c>
      <c r="B110" s="5" t="s">
        <v>116</v>
      </c>
      <c r="C110" s="49" t="s">
        <v>400</v>
      </c>
      <c r="D110" s="20">
        <v>46045</v>
      </c>
      <c r="E110" s="20">
        <v>46225</v>
      </c>
      <c r="F110" s="21">
        <v>6</v>
      </c>
      <c r="G110" s="22"/>
      <c r="H110" s="24">
        <v>33000000</v>
      </c>
      <c r="I110" s="24"/>
      <c r="J110" s="24">
        <v>33000000</v>
      </c>
      <c r="K110" s="30"/>
      <c r="L110" s="30"/>
      <c r="M110" s="29">
        <v>6</v>
      </c>
      <c r="N110" s="29"/>
      <c r="O110" s="31">
        <v>46225</v>
      </c>
      <c r="P110" s="26">
        <f t="shared" ca="1" si="1"/>
        <v>0.97222222222222221</v>
      </c>
      <c r="Q110" s="27">
        <v>23466667</v>
      </c>
      <c r="R110" s="27">
        <v>9533333</v>
      </c>
      <c r="S110" s="5" t="s">
        <v>647</v>
      </c>
    </row>
    <row r="111" spans="1:19" ht="27" x14ac:dyDescent="0.25">
      <c r="A111" s="5" t="s">
        <v>2</v>
      </c>
      <c r="B111" s="5" t="s">
        <v>117</v>
      </c>
      <c r="C111" s="49" t="s">
        <v>401</v>
      </c>
      <c r="D111" s="20">
        <v>46048</v>
      </c>
      <c r="E111" s="20">
        <v>46381</v>
      </c>
      <c r="F111" s="21">
        <v>11</v>
      </c>
      <c r="G111" s="22"/>
      <c r="H111" s="24">
        <v>93500000</v>
      </c>
      <c r="I111" s="24"/>
      <c r="J111" s="24">
        <v>93500000</v>
      </c>
      <c r="K111" s="30"/>
      <c r="L111" s="30"/>
      <c r="M111" s="29">
        <v>11</v>
      </c>
      <c r="N111" s="29"/>
      <c r="O111" s="31">
        <v>46381</v>
      </c>
      <c r="P111" s="26">
        <f t="shared" ca="1" si="1"/>
        <v>0.51651651651651653</v>
      </c>
      <c r="Q111" s="27">
        <v>43916667</v>
      </c>
      <c r="R111" s="27">
        <v>58083333</v>
      </c>
      <c r="S111" s="5" t="s">
        <v>648</v>
      </c>
    </row>
    <row r="112" spans="1:19" ht="27" x14ac:dyDescent="0.25">
      <c r="A112" s="5" t="s">
        <v>2</v>
      </c>
      <c r="B112" s="5" t="s">
        <v>118</v>
      </c>
      <c r="C112" s="49" t="s">
        <v>402</v>
      </c>
      <c r="D112" s="20">
        <v>46055</v>
      </c>
      <c r="E112" s="20">
        <v>46235</v>
      </c>
      <c r="F112" s="21">
        <v>6</v>
      </c>
      <c r="G112" s="22"/>
      <c r="H112" s="24">
        <v>42000000</v>
      </c>
      <c r="I112" s="24"/>
      <c r="J112" s="24">
        <v>42000000</v>
      </c>
      <c r="K112" s="30"/>
      <c r="L112" s="30"/>
      <c r="M112" s="29">
        <v>6</v>
      </c>
      <c r="N112" s="29"/>
      <c r="O112" s="31">
        <v>46235</v>
      </c>
      <c r="P112" s="26">
        <f t="shared" ca="1" si="1"/>
        <v>0.91666666666666663</v>
      </c>
      <c r="Q112" s="27">
        <v>34766667</v>
      </c>
      <c r="R112" s="27">
        <v>14233333</v>
      </c>
      <c r="S112" s="5" t="s">
        <v>649</v>
      </c>
    </row>
    <row r="113" spans="1:19" ht="27" x14ac:dyDescent="0.25">
      <c r="A113" s="5" t="s">
        <v>2</v>
      </c>
      <c r="B113" s="5" t="s">
        <v>119</v>
      </c>
      <c r="C113" s="49" t="s">
        <v>403</v>
      </c>
      <c r="D113" s="20">
        <v>46055</v>
      </c>
      <c r="E113" s="20">
        <v>46266</v>
      </c>
      <c r="F113" s="21">
        <v>7</v>
      </c>
      <c r="G113" s="22"/>
      <c r="H113" s="24">
        <v>38500000</v>
      </c>
      <c r="I113" s="24"/>
      <c r="J113" s="24">
        <v>38500000</v>
      </c>
      <c r="K113" s="30"/>
      <c r="L113" s="30"/>
      <c r="M113" s="29">
        <v>7</v>
      </c>
      <c r="N113" s="29"/>
      <c r="O113" s="31">
        <v>46266</v>
      </c>
      <c r="P113" s="26">
        <f t="shared" ca="1" si="1"/>
        <v>0.78199052132701419</v>
      </c>
      <c r="Q113" s="27">
        <v>27316667</v>
      </c>
      <c r="R113" s="27">
        <v>16683333</v>
      </c>
      <c r="S113" s="5" t="s">
        <v>650</v>
      </c>
    </row>
    <row r="114" spans="1:19" ht="27" x14ac:dyDescent="0.25">
      <c r="A114" s="5" t="s">
        <v>2</v>
      </c>
      <c r="B114" s="5" t="s">
        <v>120</v>
      </c>
      <c r="C114" s="49" t="s">
        <v>404</v>
      </c>
      <c r="D114" s="20">
        <v>46059</v>
      </c>
      <c r="E114" s="20">
        <v>46270</v>
      </c>
      <c r="F114" s="21">
        <v>7</v>
      </c>
      <c r="G114" s="22"/>
      <c r="H114" s="24">
        <v>38500000</v>
      </c>
      <c r="I114" s="24"/>
      <c r="J114" s="24">
        <v>38500000</v>
      </c>
      <c r="K114" s="30"/>
      <c r="L114" s="30"/>
      <c r="M114" s="29">
        <v>7</v>
      </c>
      <c r="N114" s="29"/>
      <c r="O114" s="31">
        <v>46270</v>
      </c>
      <c r="P114" s="26">
        <f t="shared" ca="1" si="1"/>
        <v>0.76303317535545023</v>
      </c>
      <c r="Q114" s="27">
        <v>26583333</v>
      </c>
      <c r="R114" s="27">
        <v>17416667</v>
      </c>
      <c r="S114" s="5" t="s">
        <v>650</v>
      </c>
    </row>
    <row r="115" spans="1:19" ht="27" x14ac:dyDescent="0.25">
      <c r="A115" s="5" t="s">
        <v>2</v>
      </c>
      <c r="B115" s="5" t="s">
        <v>121</v>
      </c>
      <c r="C115" s="49" t="s">
        <v>405</v>
      </c>
      <c r="D115" s="20">
        <v>46057</v>
      </c>
      <c r="E115" s="20">
        <v>46268</v>
      </c>
      <c r="F115" s="21">
        <v>7</v>
      </c>
      <c r="G115" s="22"/>
      <c r="H115" s="24">
        <v>38500000</v>
      </c>
      <c r="I115" s="24"/>
      <c r="J115" s="24">
        <v>38500000</v>
      </c>
      <c r="K115" s="30"/>
      <c r="L115" s="30"/>
      <c r="M115" s="29">
        <v>7</v>
      </c>
      <c r="N115" s="29"/>
      <c r="O115" s="31">
        <v>46268</v>
      </c>
      <c r="P115" s="26">
        <f t="shared" ca="1" si="1"/>
        <v>0.77251184834123221</v>
      </c>
      <c r="Q115" s="27">
        <v>26950000</v>
      </c>
      <c r="R115" s="27">
        <v>17050000</v>
      </c>
      <c r="S115" s="5" t="s">
        <v>650</v>
      </c>
    </row>
    <row r="116" spans="1:19" ht="27" x14ac:dyDescent="0.25">
      <c r="A116" s="5" t="s">
        <v>23</v>
      </c>
      <c r="B116" s="5" t="s">
        <v>122</v>
      </c>
      <c r="C116" s="49" t="s">
        <v>406</v>
      </c>
      <c r="D116" s="20">
        <v>46076</v>
      </c>
      <c r="E116" s="20">
        <v>46225</v>
      </c>
      <c r="F116" s="21">
        <v>5</v>
      </c>
      <c r="G116" s="22"/>
      <c r="H116" s="24">
        <v>27000000</v>
      </c>
      <c r="I116" s="24"/>
      <c r="J116" s="24">
        <v>27000000</v>
      </c>
      <c r="K116" s="30"/>
      <c r="L116" s="30"/>
      <c r="M116" s="29">
        <v>5</v>
      </c>
      <c r="N116" s="29"/>
      <c r="O116" s="31">
        <v>46225</v>
      </c>
      <c r="P116" s="26">
        <f t="shared" ca="1" si="1"/>
        <v>0.96644295302013428</v>
      </c>
      <c r="Q116" s="27">
        <v>17640000</v>
      </c>
      <c r="R116" s="27">
        <v>9360000</v>
      </c>
      <c r="S116" s="5" t="s">
        <v>651</v>
      </c>
    </row>
    <row r="117" spans="1:19" ht="27" x14ac:dyDescent="0.25">
      <c r="A117" s="5" t="s">
        <v>2</v>
      </c>
      <c r="B117" s="5" t="s">
        <v>123</v>
      </c>
      <c r="C117" s="49" t="s">
        <v>407</v>
      </c>
      <c r="D117" s="20">
        <v>46063</v>
      </c>
      <c r="E117" s="20">
        <v>46212</v>
      </c>
      <c r="F117" s="21">
        <v>5</v>
      </c>
      <c r="G117" s="22"/>
      <c r="H117" s="24">
        <v>27000000</v>
      </c>
      <c r="I117" s="24"/>
      <c r="J117" s="24">
        <v>27000000</v>
      </c>
      <c r="K117" s="30"/>
      <c r="L117" s="30"/>
      <c r="M117" s="29">
        <v>5</v>
      </c>
      <c r="N117" s="29"/>
      <c r="O117" s="31">
        <v>46212</v>
      </c>
      <c r="P117" s="26">
        <f t="shared" ca="1" si="1"/>
        <v>1</v>
      </c>
      <c r="Q117" s="27">
        <v>19980000</v>
      </c>
      <c r="R117" s="27">
        <v>7020000</v>
      </c>
      <c r="S117" s="5" t="s">
        <v>651</v>
      </c>
    </row>
    <row r="118" spans="1:19" ht="27" x14ac:dyDescent="0.25">
      <c r="A118" s="5" t="s">
        <v>2</v>
      </c>
      <c r="B118" s="5" t="s">
        <v>124</v>
      </c>
      <c r="C118" s="49" t="s">
        <v>408</v>
      </c>
      <c r="D118" s="20">
        <v>46056</v>
      </c>
      <c r="E118" s="20">
        <v>46236</v>
      </c>
      <c r="F118" s="21">
        <v>6</v>
      </c>
      <c r="G118" s="22"/>
      <c r="H118" s="24">
        <v>36000000</v>
      </c>
      <c r="I118" s="24"/>
      <c r="J118" s="24">
        <v>36000000</v>
      </c>
      <c r="K118" s="30"/>
      <c r="L118" s="30"/>
      <c r="M118" s="29">
        <v>6</v>
      </c>
      <c r="N118" s="29"/>
      <c r="O118" s="31">
        <v>46236</v>
      </c>
      <c r="P118" s="26">
        <f t="shared" ca="1" si="1"/>
        <v>0.91111111111111109</v>
      </c>
      <c r="Q118" s="27">
        <v>23600000</v>
      </c>
      <c r="R118" s="27">
        <v>12400000</v>
      </c>
      <c r="S118" s="5" t="s">
        <v>652</v>
      </c>
    </row>
    <row r="119" spans="1:19" ht="27" x14ac:dyDescent="0.25">
      <c r="A119" s="5" t="s">
        <v>78</v>
      </c>
      <c r="B119" s="5" t="s">
        <v>125</v>
      </c>
      <c r="C119" s="49" t="s">
        <v>770</v>
      </c>
      <c r="D119" s="20">
        <v>46083</v>
      </c>
      <c r="E119" s="20">
        <v>46266</v>
      </c>
      <c r="F119" s="21">
        <v>6</v>
      </c>
      <c r="G119" s="22"/>
      <c r="H119" s="24">
        <v>36000000</v>
      </c>
      <c r="I119" s="24"/>
      <c r="J119" s="24">
        <v>36000000</v>
      </c>
      <c r="K119" s="30"/>
      <c r="L119" s="30"/>
      <c r="M119" s="29">
        <v>6</v>
      </c>
      <c r="N119" s="29"/>
      <c r="O119" s="31">
        <v>46266</v>
      </c>
      <c r="P119" s="26">
        <f t="shared" ca="1" si="1"/>
        <v>0.74863387978142082</v>
      </c>
      <c r="Q119" s="27">
        <v>11800000</v>
      </c>
      <c r="R119" s="27">
        <v>30200000</v>
      </c>
      <c r="S119" s="5" t="s">
        <v>652</v>
      </c>
    </row>
    <row r="120" spans="1:19" ht="27" x14ac:dyDescent="0.25">
      <c r="A120" s="5" t="s">
        <v>2</v>
      </c>
      <c r="B120" s="5" t="s">
        <v>126</v>
      </c>
      <c r="C120" s="49" t="s">
        <v>409</v>
      </c>
      <c r="D120" s="20">
        <v>46066</v>
      </c>
      <c r="E120" s="20">
        <v>46215</v>
      </c>
      <c r="F120" s="21">
        <v>5</v>
      </c>
      <c r="G120" s="22"/>
      <c r="H120" s="24">
        <v>26000000</v>
      </c>
      <c r="I120" s="24"/>
      <c r="J120" s="24">
        <v>26000000</v>
      </c>
      <c r="K120" s="30"/>
      <c r="L120" s="30"/>
      <c r="M120" s="29">
        <v>5</v>
      </c>
      <c r="N120" s="29"/>
      <c r="O120" s="31">
        <v>46215</v>
      </c>
      <c r="P120" s="26">
        <f t="shared" ca="1" si="1"/>
        <v>1</v>
      </c>
      <c r="Q120" s="27">
        <v>23920000</v>
      </c>
      <c r="R120" s="27">
        <v>7280000</v>
      </c>
      <c r="S120" s="5" t="s">
        <v>653</v>
      </c>
    </row>
    <row r="121" spans="1:19" ht="27" x14ac:dyDescent="0.25">
      <c r="A121" s="7" t="s">
        <v>2</v>
      </c>
      <c r="B121" s="5" t="s">
        <v>127</v>
      </c>
      <c r="C121" s="49" t="s">
        <v>410</v>
      </c>
      <c r="D121" s="20">
        <v>46056</v>
      </c>
      <c r="E121" s="20">
        <v>46175</v>
      </c>
      <c r="F121" s="21">
        <v>4</v>
      </c>
      <c r="G121" s="22"/>
      <c r="H121" s="24">
        <v>24000000</v>
      </c>
      <c r="I121" s="24">
        <v>12000000</v>
      </c>
      <c r="J121" s="24">
        <v>36000000</v>
      </c>
      <c r="K121" s="29">
        <v>2</v>
      </c>
      <c r="L121" s="30"/>
      <c r="M121" s="29">
        <v>6</v>
      </c>
      <c r="N121" s="29"/>
      <c r="O121" s="31">
        <v>46236</v>
      </c>
      <c r="P121" s="26">
        <f t="shared" ca="1" si="1"/>
        <v>1</v>
      </c>
      <c r="Q121" s="27">
        <v>23600000</v>
      </c>
      <c r="R121" s="27">
        <v>12400000</v>
      </c>
      <c r="S121" s="5" t="s">
        <v>654</v>
      </c>
    </row>
    <row r="122" spans="1:19" ht="27" x14ac:dyDescent="0.25">
      <c r="A122" s="5" t="s">
        <v>2</v>
      </c>
      <c r="B122" s="5" t="s">
        <v>128</v>
      </c>
      <c r="C122" s="49" t="s">
        <v>411</v>
      </c>
      <c r="D122" s="20">
        <v>46055</v>
      </c>
      <c r="E122" s="20">
        <v>46388</v>
      </c>
      <c r="F122" s="21">
        <v>11</v>
      </c>
      <c r="G122" s="22"/>
      <c r="H122" s="24">
        <v>122474000</v>
      </c>
      <c r="I122" s="24"/>
      <c r="J122" s="24">
        <v>122474000</v>
      </c>
      <c r="K122" s="30"/>
      <c r="L122" s="30"/>
      <c r="M122" s="29">
        <v>11</v>
      </c>
      <c r="N122" s="29"/>
      <c r="O122" s="31">
        <v>46388</v>
      </c>
      <c r="P122" s="26">
        <f t="shared" ca="1" si="1"/>
        <v>0.49549549549549549</v>
      </c>
      <c r="Q122" s="27">
        <v>44164866</v>
      </c>
      <c r="R122" s="27">
        <v>78309134</v>
      </c>
      <c r="S122" s="5" t="s">
        <v>655</v>
      </c>
    </row>
    <row r="123" spans="1:19" ht="27" x14ac:dyDescent="0.25">
      <c r="A123" s="5" t="s">
        <v>2</v>
      </c>
      <c r="B123" s="5" t="s">
        <v>129</v>
      </c>
      <c r="C123" s="49" t="s">
        <v>412</v>
      </c>
      <c r="D123" s="20">
        <v>46045</v>
      </c>
      <c r="E123" s="20">
        <v>46287</v>
      </c>
      <c r="F123" s="21">
        <v>8</v>
      </c>
      <c r="G123" s="22"/>
      <c r="H123" s="24">
        <v>45600000</v>
      </c>
      <c r="I123" s="24">
        <v>22800000</v>
      </c>
      <c r="J123" s="24">
        <v>68400000</v>
      </c>
      <c r="K123" s="29">
        <v>4</v>
      </c>
      <c r="L123" s="30"/>
      <c r="M123" s="29">
        <v>12</v>
      </c>
      <c r="N123" s="29"/>
      <c r="O123" s="31">
        <v>46409</v>
      </c>
      <c r="P123" s="26">
        <f t="shared" ca="1" si="1"/>
        <v>0.72314049586776863</v>
      </c>
      <c r="Q123" s="27">
        <v>30020000</v>
      </c>
      <c r="R123" s="27">
        <v>44080000</v>
      </c>
      <c r="S123" s="5" t="s">
        <v>656</v>
      </c>
    </row>
    <row r="124" spans="1:19" ht="27" x14ac:dyDescent="0.25">
      <c r="A124" s="5" t="s">
        <v>2</v>
      </c>
      <c r="B124" s="5" t="s">
        <v>130</v>
      </c>
      <c r="C124" s="49" t="s">
        <v>413</v>
      </c>
      <c r="D124" s="20">
        <v>46069</v>
      </c>
      <c r="E124" s="20">
        <v>46218</v>
      </c>
      <c r="F124" s="21">
        <v>5</v>
      </c>
      <c r="G124" s="22"/>
      <c r="H124" s="24">
        <v>17500000</v>
      </c>
      <c r="I124" s="24"/>
      <c r="J124" s="24">
        <v>17500000</v>
      </c>
      <c r="K124" s="30"/>
      <c r="L124" s="30"/>
      <c r="M124" s="29">
        <v>5</v>
      </c>
      <c r="N124" s="29"/>
      <c r="O124" s="31">
        <v>46218</v>
      </c>
      <c r="P124" s="26">
        <f t="shared" ca="1" si="1"/>
        <v>1</v>
      </c>
      <c r="Q124" s="27">
        <v>15750000</v>
      </c>
      <c r="R124" s="27">
        <v>5250000</v>
      </c>
      <c r="S124" s="5" t="s">
        <v>657</v>
      </c>
    </row>
    <row r="125" spans="1:19" ht="27" x14ac:dyDescent="0.25">
      <c r="A125" s="7" t="s">
        <v>2</v>
      </c>
      <c r="B125" s="5" t="s">
        <v>131</v>
      </c>
      <c r="C125" s="49" t="s">
        <v>414</v>
      </c>
      <c r="D125" s="20">
        <v>46057</v>
      </c>
      <c r="E125" s="20">
        <v>46237</v>
      </c>
      <c r="F125" s="21">
        <v>6</v>
      </c>
      <c r="G125" s="22"/>
      <c r="H125" s="24">
        <v>39000000</v>
      </c>
      <c r="I125" s="24"/>
      <c r="J125" s="24">
        <v>39000000</v>
      </c>
      <c r="K125" s="30"/>
      <c r="L125" s="30"/>
      <c r="M125" s="29">
        <v>6</v>
      </c>
      <c r="N125" s="29"/>
      <c r="O125" s="31">
        <v>46237</v>
      </c>
      <c r="P125" s="26">
        <f t="shared" ca="1" si="1"/>
        <v>0.90555555555555556</v>
      </c>
      <c r="Q125" s="27">
        <v>25350000</v>
      </c>
      <c r="R125" s="27">
        <v>13650000</v>
      </c>
      <c r="S125" s="5" t="s">
        <v>658</v>
      </c>
    </row>
    <row r="126" spans="1:19" ht="27" x14ac:dyDescent="0.25">
      <c r="A126" s="5" t="s">
        <v>2</v>
      </c>
      <c r="B126" s="5" t="s">
        <v>132</v>
      </c>
      <c r="C126" s="49" t="s">
        <v>415</v>
      </c>
      <c r="D126" s="20">
        <v>46058</v>
      </c>
      <c r="E126" s="20">
        <v>46238</v>
      </c>
      <c r="F126" s="21">
        <v>6</v>
      </c>
      <c r="G126" s="22"/>
      <c r="H126" s="24">
        <v>32400000</v>
      </c>
      <c r="I126" s="24"/>
      <c r="J126" s="24">
        <v>32400000</v>
      </c>
      <c r="K126" s="30"/>
      <c r="L126" s="30"/>
      <c r="M126" s="29">
        <v>6</v>
      </c>
      <c r="N126" s="29"/>
      <c r="O126" s="31">
        <v>46238</v>
      </c>
      <c r="P126" s="26">
        <f t="shared" ca="1" si="1"/>
        <v>0.9</v>
      </c>
      <c r="Q126" s="27">
        <v>26280000</v>
      </c>
      <c r="R126" s="27">
        <v>11520000</v>
      </c>
      <c r="S126" s="5" t="s">
        <v>659</v>
      </c>
    </row>
    <row r="127" spans="1:19" ht="27" x14ac:dyDescent="0.25">
      <c r="A127" s="7" t="s">
        <v>2</v>
      </c>
      <c r="B127" s="5" t="s">
        <v>133</v>
      </c>
      <c r="C127" s="49" t="s">
        <v>416</v>
      </c>
      <c r="D127" s="20">
        <v>46048</v>
      </c>
      <c r="E127" s="20">
        <v>46228</v>
      </c>
      <c r="F127" s="21">
        <v>6</v>
      </c>
      <c r="G127" s="22"/>
      <c r="H127" s="24">
        <v>33000000</v>
      </c>
      <c r="I127" s="24"/>
      <c r="J127" s="24">
        <v>33000000</v>
      </c>
      <c r="K127" s="30"/>
      <c r="L127" s="30"/>
      <c r="M127" s="29">
        <v>6</v>
      </c>
      <c r="N127" s="29"/>
      <c r="O127" s="31">
        <v>46228</v>
      </c>
      <c r="P127" s="26">
        <f t="shared" ca="1" si="1"/>
        <v>0.9555555555555556</v>
      </c>
      <c r="Q127" s="27">
        <v>28416667</v>
      </c>
      <c r="R127" s="27">
        <v>10083333</v>
      </c>
      <c r="S127" s="5" t="s">
        <v>660</v>
      </c>
    </row>
    <row r="128" spans="1:19" ht="27" x14ac:dyDescent="0.25">
      <c r="A128" s="5" t="s">
        <v>2</v>
      </c>
      <c r="B128" s="5" t="s">
        <v>134</v>
      </c>
      <c r="C128" s="49" t="s">
        <v>417</v>
      </c>
      <c r="D128" s="20">
        <v>46064</v>
      </c>
      <c r="E128" s="20">
        <v>46244</v>
      </c>
      <c r="F128" s="21">
        <v>6</v>
      </c>
      <c r="G128" s="22"/>
      <c r="H128" s="24">
        <v>33000000</v>
      </c>
      <c r="I128" s="24"/>
      <c r="J128" s="24">
        <v>33000000</v>
      </c>
      <c r="K128" s="30"/>
      <c r="L128" s="30"/>
      <c r="M128" s="29">
        <v>6</v>
      </c>
      <c r="N128" s="29"/>
      <c r="O128" s="31">
        <v>46244</v>
      </c>
      <c r="P128" s="26">
        <f t="shared" ca="1" si="1"/>
        <v>0.8666666666666667</v>
      </c>
      <c r="Q128" s="27">
        <v>25666667</v>
      </c>
      <c r="R128" s="27">
        <v>12833333</v>
      </c>
      <c r="S128" s="5" t="s">
        <v>660</v>
      </c>
    </row>
    <row r="129" spans="1:19" ht="27" x14ac:dyDescent="0.25">
      <c r="A129" s="5" t="s">
        <v>2</v>
      </c>
      <c r="B129" s="5" t="s">
        <v>135</v>
      </c>
      <c r="C129" s="49" t="s">
        <v>418</v>
      </c>
      <c r="D129" s="20">
        <v>46056</v>
      </c>
      <c r="E129" s="20">
        <v>46236</v>
      </c>
      <c r="F129" s="21">
        <v>6</v>
      </c>
      <c r="G129" s="22"/>
      <c r="H129" s="24">
        <v>17400000</v>
      </c>
      <c r="I129" s="24"/>
      <c r="J129" s="24">
        <v>17400000</v>
      </c>
      <c r="K129" s="30"/>
      <c r="L129" s="30"/>
      <c r="M129" s="29">
        <v>6</v>
      </c>
      <c r="N129" s="29"/>
      <c r="O129" s="31">
        <v>46236</v>
      </c>
      <c r="P129" s="26">
        <f t="shared" ca="1" si="1"/>
        <v>0.91111111111111109</v>
      </c>
      <c r="Q129" s="27">
        <v>14306667</v>
      </c>
      <c r="R129" s="27">
        <v>5993333</v>
      </c>
      <c r="S129" s="5" t="s">
        <v>605</v>
      </c>
    </row>
    <row r="130" spans="1:19" ht="27" x14ac:dyDescent="0.25">
      <c r="A130" s="5" t="s">
        <v>2</v>
      </c>
      <c r="B130" s="5" t="s">
        <v>136</v>
      </c>
      <c r="C130" s="49" t="s">
        <v>419</v>
      </c>
      <c r="D130" s="20">
        <v>46056</v>
      </c>
      <c r="E130" s="20">
        <v>46236</v>
      </c>
      <c r="F130" s="21">
        <v>6</v>
      </c>
      <c r="G130" s="22"/>
      <c r="H130" s="24">
        <v>17400000</v>
      </c>
      <c r="I130" s="24"/>
      <c r="J130" s="24">
        <v>17400000</v>
      </c>
      <c r="K130" s="30"/>
      <c r="L130" s="30"/>
      <c r="M130" s="29">
        <v>6</v>
      </c>
      <c r="N130" s="29"/>
      <c r="O130" s="31">
        <v>46236</v>
      </c>
      <c r="P130" s="26">
        <f t="shared" ca="1" si="1"/>
        <v>0.91111111111111109</v>
      </c>
      <c r="Q130" s="27">
        <v>11406667</v>
      </c>
      <c r="R130" s="27">
        <v>5993333</v>
      </c>
      <c r="S130" s="5" t="s">
        <v>605</v>
      </c>
    </row>
    <row r="131" spans="1:19" ht="27" x14ac:dyDescent="0.25">
      <c r="A131" s="5" t="s">
        <v>2</v>
      </c>
      <c r="B131" s="5" t="s">
        <v>137</v>
      </c>
      <c r="C131" s="49" t="s">
        <v>420</v>
      </c>
      <c r="D131" s="20">
        <v>46056</v>
      </c>
      <c r="E131" s="20">
        <v>46236</v>
      </c>
      <c r="F131" s="21">
        <v>6</v>
      </c>
      <c r="G131" s="22"/>
      <c r="H131" s="24">
        <v>17400000</v>
      </c>
      <c r="I131" s="24"/>
      <c r="J131" s="24">
        <v>17400000</v>
      </c>
      <c r="K131" s="30"/>
      <c r="L131" s="30"/>
      <c r="M131" s="29">
        <v>6</v>
      </c>
      <c r="N131" s="29"/>
      <c r="O131" s="31">
        <v>46236</v>
      </c>
      <c r="P131" s="26">
        <f t="shared" ref="P131:P194" ca="1" si="2">+MIN(1,MAX(0,(TODAY()-D131)/(E131-D131)))</f>
        <v>0.91111111111111109</v>
      </c>
      <c r="Q131" s="27">
        <v>11600000</v>
      </c>
      <c r="R131" s="27">
        <v>5800000</v>
      </c>
      <c r="S131" s="5" t="s">
        <v>605</v>
      </c>
    </row>
    <row r="132" spans="1:19" ht="27" x14ac:dyDescent="0.25">
      <c r="A132" s="5" t="s">
        <v>23</v>
      </c>
      <c r="B132" s="5" t="s">
        <v>138</v>
      </c>
      <c r="C132" s="49" t="s">
        <v>421</v>
      </c>
      <c r="D132" s="20">
        <v>46062</v>
      </c>
      <c r="E132" s="20">
        <v>46242</v>
      </c>
      <c r="F132" s="21">
        <v>6</v>
      </c>
      <c r="G132" s="22"/>
      <c r="H132" s="24">
        <v>33000000</v>
      </c>
      <c r="I132" s="24"/>
      <c r="J132" s="24">
        <v>33000000</v>
      </c>
      <c r="K132" s="30"/>
      <c r="L132" s="30"/>
      <c r="M132" s="29">
        <v>6</v>
      </c>
      <c r="N132" s="29"/>
      <c r="O132" s="31">
        <v>46242</v>
      </c>
      <c r="P132" s="26">
        <f t="shared" ca="1" si="2"/>
        <v>0.87777777777777777</v>
      </c>
      <c r="Q132" s="27">
        <v>26033333</v>
      </c>
      <c r="R132" s="27">
        <v>12466667</v>
      </c>
      <c r="S132" s="5" t="s">
        <v>661</v>
      </c>
    </row>
    <row r="133" spans="1:19" ht="27" x14ac:dyDescent="0.25">
      <c r="A133" s="5" t="s">
        <v>2</v>
      </c>
      <c r="B133" s="5" t="s">
        <v>139</v>
      </c>
      <c r="C133" s="49" t="s">
        <v>422</v>
      </c>
      <c r="D133" s="20">
        <v>46062</v>
      </c>
      <c r="E133" s="20">
        <v>46242</v>
      </c>
      <c r="F133" s="21">
        <v>6</v>
      </c>
      <c r="G133" s="22"/>
      <c r="H133" s="24">
        <v>33000000</v>
      </c>
      <c r="I133" s="24"/>
      <c r="J133" s="24">
        <v>33000000</v>
      </c>
      <c r="K133" s="30"/>
      <c r="L133" s="30"/>
      <c r="M133" s="29">
        <v>6</v>
      </c>
      <c r="N133" s="29"/>
      <c r="O133" s="31">
        <v>46242</v>
      </c>
      <c r="P133" s="26">
        <f t="shared" ca="1" si="2"/>
        <v>0.87777777777777777</v>
      </c>
      <c r="Q133" s="27">
        <v>26033333</v>
      </c>
      <c r="R133" s="27">
        <v>12466667</v>
      </c>
      <c r="S133" s="5" t="s">
        <v>661</v>
      </c>
    </row>
    <row r="134" spans="1:19" ht="27" x14ac:dyDescent="0.25">
      <c r="A134" s="5" t="s">
        <v>2</v>
      </c>
      <c r="B134" s="5" t="s">
        <v>140</v>
      </c>
      <c r="C134" s="49" t="s">
        <v>423</v>
      </c>
      <c r="D134" s="20">
        <v>46062</v>
      </c>
      <c r="E134" s="20">
        <v>46242</v>
      </c>
      <c r="F134" s="21">
        <v>6</v>
      </c>
      <c r="G134" s="22"/>
      <c r="H134" s="24">
        <v>33000000</v>
      </c>
      <c r="I134" s="24"/>
      <c r="J134" s="24">
        <v>33000000</v>
      </c>
      <c r="K134" s="30"/>
      <c r="L134" s="30"/>
      <c r="M134" s="29">
        <v>6</v>
      </c>
      <c r="N134" s="29"/>
      <c r="O134" s="31">
        <v>46242</v>
      </c>
      <c r="P134" s="26">
        <f t="shared" ca="1" si="2"/>
        <v>0.87777777777777777</v>
      </c>
      <c r="Q134" s="27">
        <v>26033333</v>
      </c>
      <c r="R134" s="27">
        <v>12466667</v>
      </c>
      <c r="S134" s="5" t="s">
        <v>661</v>
      </c>
    </row>
    <row r="135" spans="1:19" ht="27" x14ac:dyDescent="0.25">
      <c r="A135" s="5" t="s">
        <v>23</v>
      </c>
      <c r="B135" s="5" t="s">
        <v>141</v>
      </c>
      <c r="C135" s="49" t="s">
        <v>424</v>
      </c>
      <c r="D135" s="20">
        <v>46084</v>
      </c>
      <c r="E135" s="20">
        <v>46236</v>
      </c>
      <c r="F135" s="21">
        <v>5</v>
      </c>
      <c r="G135" s="22"/>
      <c r="H135" s="24">
        <v>14000000</v>
      </c>
      <c r="I135" s="24"/>
      <c r="J135" s="24">
        <v>14000000</v>
      </c>
      <c r="K135" s="30"/>
      <c r="L135" s="30"/>
      <c r="M135" s="29">
        <v>5</v>
      </c>
      <c r="N135" s="29"/>
      <c r="O135" s="31">
        <v>46236</v>
      </c>
      <c r="P135" s="26">
        <f t="shared" ca="1" si="2"/>
        <v>0.89473684210526316</v>
      </c>
      <c r="Q135" s="27">
        <v>8213333</v>
      </c>
      <c r="R135" s="27">
        <v>5786667</v>
      </c>
      <c r="S135" s="5" t="s">
        <v>662</v>
      </c>
    </row>
    <row r="136" spans="1:19" ht="27" x14ac:dyDescent="0.25">
      <c r="A136" s="7" t="s">
        <v>2</v>
      </c>
      <c r="B136" s="5" t="s">
        <v>142</v>
      </c>
      <c r="C136" s="49" t="s">
        <v>425</v>
      </c>
      <c r="D136" s="20">
        <v>46055</v>
      </c>
      <c r="E136" s="20">
        <v>46266</v>
      </c>
      <c r="F136" s="21">
        <v>7</v>
      </c>
      <c r="G136" s="22"/>
      <c r="H136" s="24">
        <v>38500000</v>
      </c>
      <c r="I136" s="24">
        <v>19250000</v>
      </c>
      <c r="J136" s="24">
        <v>57750000</v>
      </c>
      <c r="K136" s="29">
        <v>3</v>
      </c>
      <c r="L136" s="29">
        <v>15</v>
      </c>
      <c r="M136" s="29">
        <v>10</v>
      </c>
      <c r="N136" s="29">
        <v>15</v>
      </c>
      <c r="O136" s="31">
        <v>46372</v>
      </c>
      <c r="P136" s="26">
        <f t="shared" ca="1" si="2"/>
        <v>0.78199052132701419</v>
      </c>
      <c r="Q136" s="27">
        <v>21816667</v>
      </c>
      <c r="R136" s="27">
        <v>35933333</v>
      </c>
      <c r="S136" s="5" t="s">
        <v>663</v>
      </c>
    </row>
    <row r="137" spans="1:19" ht="27" x14ac:dyDescent="0.25">
      <c r="A137" s="7" t="s">
        <v>2</v>
      </c>
      <c r="B137" s="5" t="s">
        <v>143</v>
      </c>
      <c r="C137" s="49" t="s">
        <v>426</v>
      </c>
      <c r="D137" s="20">
        <v>46048</v>
      </c>
      <c r="E137" s="20">
        <v>46228</v>
      </c>
      <c r="F137" s="21">
        <v>6</v>
      </c>
      <c r="G137" s="22"/>
      <c r="H137" s="24">
        <v>46200000</v>
      </c>
      <c r="I137" s="24"/>
      <c r="J137" s="24">
        <v>46200000</v>
      </c>
      <c r="K137" s="30"/>
      <c r="L137" s="30"/>
      <c r="M137" s="29">
        <v>6</v>
      </c>
      <c r="N137" s="29"/>
      <c r="O137" s="31">
        <v>46228</v>
      </c>
      <c r="P137" s="26">
        <f t="shared" ca="1" si="2"/>
        <v>0.9555555555555556</v>
      </c>
      <c r="Q137" s="27">
        <v>32083333</v>
      </c>
      <c r="R137" s="27">
        <v>14116667</v>
      </c>
      <c r="S137" s="5" t="s">
        <v>664</v>
      </c>
    </row>
    <row r="138" spans="1:19" ht="27" x14ac:dyDescent="0.25">
      <c r="A138" s="5" t="s">
        <v>2</v>
      </c>
      <c r="B138" s="5" t="s">
        <v>144</v>
      </c>
      <c r="C138" s="49" t="s">
        <v>427</v>
      </c>
      <c r="D138" s="20">
        <v>46069</v>
      </c>
      <c r="E138" s="20">
        <v>46249</v>
      </c>
      <c r="F138" s="21">
        <v>6</v>
      </c>
      <c r="G138" s="22"/>
      <c r="H138" s="24">
        <v>32400000</v>
      </c>
      <c r="I138" s="24"/>
      <c r="J138" s="24">
        <v>32400000</v>
      </c>
      <c r="K138" s="30"/>
      <c r="L138" s="30"/>
      <c r="M138" s="29">
        <v>6</v>
      </c>
      <c r="N138" s="29"/>
      <c r="O138" s="31">
        <v>46249</v>
      </c>
      <c r="P138" s="26">
        <f t="shared" ca="1" si="2"/>
        <v>0.83888888888888891</v>
      </c>
      <c r="Q138" s="27">
        <v>18540000</v>
      </c>
      <c r="R138" s="27">
        <v>13860000</v>
      </c>
      <c r="S138" s="5" t="s">
        <v>665</v>
      </c>
    </row>
    <row r="139" spans="1:19" ht="27" x14ac:dyDescent="0.25">
      <c r="A139" s="5" t="s">
        <v>2</v>
      </c>
      <c r="B139" s="5" t="s">
        <v>145</v>
      </c>
      <c r="C139" s="49" t="s">
        <v>428</v>
      </c>
      <c r="D139" s="20">
        <v>46070</v>
      </c>
      <c r="E139" s="20">
        <v>46250</v>
      </c>
      <c r="F139" s="21">
        <v>6</v>
      </c>
      <c r="G139" s="22"/>
      <c r="H139" s="24">
        <v>32400000</v>
      </c>
      <c r="I139" s="24"/>
      <c r="J139" s="24">
        <v>32400000</v>
      </c>
      <c r="K139" s="30"/>
      <c r="L139" s="30"/>
      <c r="M139" s="29">
        <v>6</v>
      </c>
      <c r="N139" s="29"/>
      <c r="O139" s="31">
        <v>46250</v>
      </c>
      <c r="P139" s="26">
        <f t="shared" ca="1" si="2"/>
        <v>0.83333333333333337</v>
      </c>
      <c r="Q139" s="27">
        <v>18360000</v>
      </c>
      <c r="R139" s="27">
        <v>14040000</v>
      </c>
      <c r="S139" s="5" t="s">
        <v>665</v>
      </c>
    </row>
    <row r="140" spans="1:19" ht="27" x14ac:dyDescent="0.25">
      <c r="A140" s="5" t="s">
        <v>23</v>
      </c>
      <c r="B140" s="5" t="s">
        <v>146</v>
      </c>
      <c r="C140" s="49" t="s">
        <v>429</v>
      </c>
      <c r="D140" s="20">
        <v>46083</v>
      </c>
      <c r="E140" s="20">
        <v>46327</v>
      </c>
      <c r="F140" s="21">
        <v>8</v>
      </c>
      <c r="G140" s="22"/>
      <c r="H140" s="24">
        <v>43200000</v>
      </c>
      <c r="I140" s="24"/>
      <c r="J140" s="24">
        <v>43200000</v>
      </c>
      <c r="K140" s="30"/>
      <c r="L140" s="30"/>
      <c r="M140" s="29">
        <v>8</v>
      </c>
      <c r="N140" s="29"/>
      <c r="O140" s="31">
        <v>46327</v>
      </c>
      <c r="P140" s="26">
        <f t="shared" ca="1" si="2"/>
        <v>0.56147540983606559</v>
      </c>
      <c r="Q140" s="27">
        <v>21420000</v>
      </c>
      <c r="R140" s="27">
        <v>27180000</v>
      </c>
      <c r="S140" s="5" t="s">
        <v>665</v>
      </c>
    </row>
    <row r="141" spans="1:19" ht="27" x14ac:dyDescent="0.25">
      <c r="A141" s="7" t="s">
        <v>2</v>
      </c>
      <c r="B141" s="5" t="s">
        <v>147</v>
      </c>
      <c r="C141" s="49" t="s">
        <v>430</v>
      </c>
      <c r="D141" s="20">
        <v>46057</v>
      </c>
      <c r="E141" s="20">
        <v>46237</v>
      </c>
      <c r="F141" s="21">
        <v>6</v>
      </c>
      <c r="G141" s="22"/>
      <c r="H141" s="24">
        <v>39000000</v>
      </c>
      <c r="I141" s="24"/>
      <c r="J141" s="24">
        <v>39000000</v>
      </c>
      <c r="K141" s="30"/>
      <c r="L141" s="30"/>
      <c r="M141" s="29">
        <v>6</v>
      </c>
      <c r="N141" s="29"/>
      <c r="O141" s="31">
        <v>46237</v>
      </c>
      <c r="P141" s="26">
        <f t="shared" ca="1" si="2"/>
        <v>0.90555555555555556</v>
      </c>
      <c r="Q141" s="27">
        <v>25350000</v>
      </c>
      <c r="R141" s="27">
        <v>13650000</v>
      </c>
      <c r="S141" s="5" t="s">
        <v>658</v>
      </c>
    </row>
    <row r="142" spans="1:19" ht="27" x14ac:dyDescent="0.25">
      <c r="A142" s="5" t="s">
        <v>2</v>
      </c>
      <c r="B142" s="5" t="s">
        <v>148</v>
      </c>
      <c r="C142" s="49" t="s">
        <v>431</v>
      </c>
      <c r="D142" s="20">
        <v>46048</v>
      </c>
      <c r="E142" s="20">
        <v>46228</v>
      </c>
      <c r="F142" s="21">
        <v>6</v>
      </c>
      <c r="G142" s="22"/>
      <c r="H142" s="24">
        <v>17400000</v>
      </c>
      <c r="I142" s="24"/>
      <c r="J142" s="24">
        <v>17400000</v>
      </c>
      <c r="K142" s="30"/>
      <c r="L142" s="30"/>
      <c r="M142" s="29">
        <v>6</v>
      </c>
      <c r="N142" s="29"/>
      <c r="O142" s="31">
        <v>46228</v>
      </c>
      <c r="P142" s="26">
        <f t="shared" ca="1" si="2"/>
        <v>0.9555555555555556</v>
      </c>
      <c r="Q142" s="27">
        <v>12083333</v>
      </c>
      <c r="R142" s="27">
        <v>5316667</v>
      </c>
      <c r="S142" s="5" t="s">
        <v>605</v>
      </c>
    </row>
    <row r="143" spans="1:19" ht="27" x14ac:dyDescent="0.25">
      <c r="A143" s="5" t="s">
        <v>2</v>
      </c>
      <c r="B143" s="5" t="s">
        <v>149</v>
      </c>
      <c r="C143" s="49" t="s">
        <v>432</v>
      </c>
      <c r="D143" s="20">
        <v>46055</v>
      </c>
      <c r="E143" s="20">
        <v>46204</v>
      </c>
      <c r="F143" s="21">
        <v>5</v>
      </c>
      <c r="G143" s="22"/>
      <c r="H143" s="24">
        <v>26000000</v>
      </c>
      <c r="I143" s="24"/>
      <c r="J143" s="24">
        <v>26000000</v>
      </c>
      <c r="K143" s="30"/>
      <c r="L143" s="30"/>
      <c r="M143" s="29">
        <v>5</v>
      </c>
      <c r="N143" s="29"/>
      <c r="O143" s="31">
        <v>46204</v>
      </c>
      <c r="P143" s="26">
        <f t="shared" ca="1" si="2"/>
        <v>1</v>
      </c>
      <c r="Q143" s="27">
        <v>25826667</v>
      </c>
      <c r="R143" s="27">
        <v>5373333</v>
      </c>
      <c r="S143" s="5" t="s">
        <v>625</v>
      </c>
    </row>
    <row r="144" spans="1:19" ht="27" x14ac:dyDescent="0.25">
      <c r="A144" s="7" t="s">
        <v>2</v>
      </c>
      <c r="B144" s="5" t="s">
        <v>150</v>
      </c>
      <c r="C144" s="49" t="s">
        <v>433</v>
      </c>
      <c r="D144" s="20">
        <v>46055</v>
      </c>
      <c r="E144" s="20">
        <v>46204</v>
      </c>
      <c r="F144" s="21">
        <v>5</v>
      </c>
      <c r="G144" s="22"/>
      <c r="H144" s="24">
        <v>34000000</v>
      </c>
      <c r="I144" s="24"/>
      <c r="J144" s="24">
        <v>34000000</v>
      </c>
      <c r="K144" s="30"/>
      <c r="L144" s="30"/>
      <c r="M144" s="29">
        <v>5</v>
      </c>
      <c r="N144" s="29"/>
      <c r="O144" s="31">
        <v>46204</v>
      </c>
      <c r="P144" s="26">
        <f t="shared" ca="1" si="2"/>
        <v>1</v>
      </c>
      <c r="Q144" s="27">
        <v>26973333</v>
      </c>
      <c r="R144" s="27">
        <v>7026667</v>
      </c>
      <c r="S144" s="5" t="s">
        <v>652</v>
      </c>
    </row>
    <row r="145" spans="1:19" ht="27" x14ac:dyDescent="0.25">
      <c r="A145" s="5" t="s">
        <v>2</v>
      </c>
      <c r="B145" s="5" t="s">
        <v>151</v>
      </c>
      <c r="C145" s="49" t="s">
        <v>434</v>
      </c>
      <c r="D145" s="20">
        <v>46055</v>
      </c>
      <c r="E145" s="20">
        <v>46235</v>
      </c>
      <c r="F145" s="21">
        <v>6</v>
      </c>
      <c r="G145" s="22"/>
      <c r="H145" s="24">
        <v>17400000</v>
      </c>
      <c r="I145" s="24"/>
      <c r="J145" s="24">
        <v>17400000</v>
      </c>
      <c r="K145" s="30"/>
      <c r="L145" s="30"/>
      <c r="M145" s="29">
        <v>6</v>
      </c>
      <c r="N145" s="29"/>
      <c r="O145" s="31">
        <v>46235</v>
      </c>
      <c r="P145" s="26">
        <f t="shared" ca="1" si="2"/>
        <v>0.91666666666666663</v>
      </c>
      <c r="Q145" s="27">
        <v>14403333</v>
      </c>
      <c r="R145" s="27">
        <v>5896667</v>
      </c>
      <c r="S145" s="5" t="s">
        <v>605</v>
      </c>
    </row>
    <row r="146" spans="1:19" ht="27" x14ac:dyDescent="0.25">
      <c r="A146" s="5" t="s">
        <v>2</v>
      </c>
      <c r="B146" s="5" t="s">
        <v>152</v>
      </c>
      <c r="C146" s="49" t="s">
        <v>435</v>
      </c>
      <c r="D146" s="20">
        <v>46055</v>
      </c>
      <c r="E146" s="20">
        <v>46235</v>
      </c>
      <c r="F146" s="21">
        <v>6</v>
      </c>
      <c r="G146" s="22"/>
      <c r="H146" s="24">
        <v>17400000</v>
      </c>
      <c r="I146" s="24"/>
      <c r="J146" s="24">
        <v>17400000</v>
      </c>
      <c r="K146" s="30"/>
      <c r="L146" s="30"/>
      <c r="M146" s="29">
        <v>6</v>
      </c>
      <c r="N146" s="29"/>
      <c r="O146" s="31">
        <v>46235</v>
      </c>
      <c r="P146" s="26">
        <f t="shared" ca="1" si="2"/>
        <v>0.91666666666666663</v>
      </c>
      <c r="Q146" s="27">
        <v>14403333</v>
      </c>
      <c r="R146" s="27">
        <v>5896667</v>
      </c>
      <c r="S146" s="5" t="s">
        <v>605</v>
      </c>
    </row>
    <row r="147" spans="1:19" ht="27" x14ac:dyDescent="0.25">
      <c r="A147" s="5" t="s">
        <v>2</v>
      </c>
      <c r="B147" s="5" t="s">
        <v>153</v>
      </c>
      <c r="C147" s="49" t="s">
        <v>436</v>
      </c>
      <c r="D147" s="20">
        <v>46045</v>
      </c>
      <c r="E147" s="20">
        <v>46225</v>
      </c>
      <c r="F147" s="21">
        <v>6</v>
      </c>
      <c r="G147" s="22"/>
      <c r="H147" s="24">
        <v>21000000</v>
      </c>
      <c r="I147" s="24"/>
      <c r="J147" s="24">
        <v>21000000</v>
      </c>
      <c r="K147" s="30"/>
      <c r="L147" s="30"/>
      <c r="M147" s="29">
        <v>6</v>
      </c>
      <c r="N147" s="29"/>
      <c r="O147" s="31">
        <v>46225</v>
      </c>
      <c r="P147" s="26">
        <f t="shared" ca="1" si="2"/>
        <v>0.97222222222222221</v>
      </c>
      <c r="Q147" s="27">
        <v>14933333</v>
      </c>
      <c r="R147" s="27">
        <v>6066667</v>
      </c>
      <c r="S147" s="5" t="s">
        <v>666</v>
      </c>
    </row>
    <row r="148" spans="1:19" ht="27" x14ac:dyDescent="0.25">
      <c r="A148" s="5" t="s">
        <v>23</v>
      </c>
      <c r="B148" s="5" t="s">
        <v>154</v>
      </c>
      <c r="C148" s="49" t="s">
        <v>437</v>
      </c>
      <c r="D148" s="20">
        <v>46042</v>
      </c>
      <c r="E148" s="20">
        <v>46253</v>
      </c>
      <c r="F148" s="21">
        <v>7</v>
      </c>
      <c r="G148" s="22"/>
      <c r="H148" s="24">
        <v>20300000</v>
      </c>
      <c r="I148" s="24"/>
      <c r="J148" s="24">
        <v>20300000</v>
      </c>
      <c r="K148" s="30"/>
      <c r="L148" s="30"/>
      <c r="M148" s="29">
        <v>7</v>
      </c>
      <c r="N148" s="29"/>
      <c r="O148" s="31">
        <v>46253</v>
      </c>
      <c r="P148" s="26">
        <f t="shared" ca="1" si="2"/>
        <v>0.84360189573459721</v>
      </c>
      <c r="Q148" s="27">
        <v>12663333</v>
      </c>
      <c r="R148" s="27">
        <v>7636667</v>
      </c>
      <c r="S148" s="5" t="s">
        <v>667</v>
      </c>
    </row>
    <row r="149" spans="1:19" ht="27" x14ac:dyDescent="0.25">
      <c r="A149" s="7" t="s">
        <v>23</v>
      </c>
      <c r="B149" s="5" t="s">
        <v>155</v>
      </c>
      <c r="C149" s="49" t="s">
        <v>438</v>
      </c>
      <c r="D149" s="20">
        <v>46055</v>
      </c>
      <c r="E149" s="20">
        <v>46235</v>
      </c>
      <c r="F149" s="21">
        <v>6</v>
      </c>
      <c r="G149" s="22"/>
      <c r="H149" s="24">
        <v>36000000</v>
      </c>
      <c r="I149" s="24"/>
      <c r="J149" s="24">
        <v>36000000</v>
      </c>
      <c r="K149" s="30"/>
      <c r="L149" s="30"/>
      <c r="M149" s="29">
        <v>6</v>
      </c>
      <c r="N149" s="29"/>
      <c r="O149" s="31">
        <v>46235</v>
      </c>
      <c r="P149" s="26">
        <f t="shared" ca="1" si="2"/>
        <v>0.91666666666666663</v>
      </c>
      <c r="Q149" s="27">
        <v>29800000</v>
      </c>
      <c r="R149" s="27">
        <v>12200000</v>
      </c>
      <c r="S149" s="5" t="s">
        <v>668</v>
      </c>
    </row>
    <row r="150" spans="1:19" ht="27" x14ac:dyDescent="0.25">
      <c r="A150" s="7" t="s">
        <v>23</v>
      </c>
      <c r="B150" s="5" t="s">
        <v>156</v>
      </c>
      <c r="C150" s="49" t="s">
        <v>439</v>
      </c>
      <c r="D150" s="20">
        <v>46090</v>
      </c>
      <c r="E150" s="20">
        <v>46273</v>
      </c>
      <c r="F150" s="21">
        <v>6</v>
      </c>
      <c r="G150" s="22"/>
      <c r="H150" s="24">
        <v>16800000</v>
      </c>
      <c r="I150" s="24"/>
      <c r="J150" s="24">
        <v>16800000</v>
      </c>
      <c r="K150" s="30"/>
      <c r="L150" s="30"/>
      <c r="M150" s="29">
        <v>6</v>
      </c>
      <c r="N150" s="29"/>
      <c r="O150" s="31">
        <v>46273</v>
      </c>
      <c r="P150" s="26">
        <f t="shared" ca="1" si="2"/>
        <v>0.7103825136612022</v>
      </c>
      <c r="Q150" s="27">
        <v>0</v>
      </c>
      <c r="R150" s="27">
        <v>16800000</v>
      </c>
      <c r="S150" s="5" t="s">
        <v>662</v>
      </c>
    </row>
    <row r="151" spans="1:19" ht="27" x14ac:dyDescent="0.25">
      <c r="A151" s="7" t="s">
        <v>23</v>
      </c>
      <c r="B151" s="5" t="s">
        <v>157</v>
      </c>
      <c r="C151" s="49" t="s">
        <v>440</v>
      </c>
      <c r="D151" s="20">
        <v>46055</v>
      </c>
      <c r="E151" s="20">
        <v>46235</v>
      </c>
      <c r="F151" s="21">
        <v>6</v>
      </c>
      <c r="G151" s="22"/>
      <c r="H151" s="24">
        <v>31200000</v>
      </c>
      <c r="I151" s="24"/>
      <c r="J151" s="24">
        <v>31200000</v>
      </c>
      <c r="K151" s="30"/>
      <c r="L151" s="30"/>
      <c r="M151" s="29">
        <v>6</v>
      </c>
      <c r="N151" s="29"/>
      <c r="O151" s="31">
        <v>46235</v>
      </c>
      <c r="P151" s="26">
        <f t="shared" ca="1" si="2"/>
        <v>0.91666666666666663</v>
      </c>
      <c r="Q151" s="27">
        <v>20626667</v>
      </c>
      <c r="R151" s="27">
        <v>10573333</v>
      </c>
      <c r="S151" s="5" t="s">
        <v>669</v>
      </c>
    </row>
    <row r="152" spans="1:19" ht="27" x14ac:dyDescent="0.25">
      <c r="A152" s="7" t="s">
        <v>23</v>
      </c>
      <c r="B152" s="5" t="s">
        <v>158</v>
      </c>
      <c r="C152" s="49" t="s">
        <v>441</v>
      </c>
      <c r="D152" s="20">
        <v>46056</v>
      </c>
      <c r="E152" s="20">
        <v>46205</v>
      </c>
      <c r="F152" s="21">
        <v>5</v>
      </c>
      <c r="G152" s="22"/>
      <c r="H152" s="24">
        <v>30000000</v>
      </c>
      <c r="I152" s="24"/>
      <c r="J152" s="24">
        <v>30000000</v>
      </c>
      <c r="K152" s="30"/>
      <c r="L152" s="30"/>
      <c r="M152" s="29">
        <v>5</v>
      </c>
      <c r="N152" s="29"/>
      <c r="O152" s="31">
        <v>46205</v>
      </c>
      <c r="P152" s="26">
        <f t="shared" ca="1" si="2"/>
        <v>1</v>
      </c>
      <c r="Q152" s="27">
        <v>29600000</v>
      </c>
      <c r="R152" s="27">
        <v>6400000</v>
      </c>
      <c r="S152" s="5" t="s">
        <v>670</v>
      </c>
    </row>
    <row r="153" spans="1:19" ht="27" x14ac:dyDescent="0.25">
      <c r="A153" s="7" t="s">
        <v>23</v>
      </c>
      <c r="B153" s="5" t="s">
        <v>159</v>
      </c>
      <c r="C153" s="49" t="s">
        <v>442</v>
      </c>
      <c r="D153" s="20">
        <v>46055</v>
      </c>
      <c r="E153" s="20">
        <v>46235</v>
      </c>
      <c r="F153" s="21">
        <v>6</v>
      </c>
      <c r="G153" s="22"/>
      <c r="H153" s="24">
        <v>30690000</v>
      </c>
      <c r="I153" s="24"/>
      <c r="J153" s="24">
        <v>30690000</v>
      </c>
      <c r="K153" s="30"/>
      <c r="L153" s="30"/>
      <c r="M153" s="29">
        <v>6</v>
      </c>
      <c r="N153" s="29"/>
      <c r="O153" s="31">
        <v>46235</v>
      </c>
      <c r="P153" s="26">
        <f t="shared" ca="1" si="2"/>
        <v>0.91666666666666663</v>
      </c>
      <c r="Q153" s="27">
        <v>25404500</v>
      </c>
      <c r="R153" s="27">
        <v>10400500</v>
      </c>
      <c r="S153" s="5" t="s">
        <v>671</v>
      </c>
    </row>
    <row r="154" spans="1:19" ht="27" x14ac:dyDescent="0.25">
      <c r="A154" s="5" t="s">
        <v>2</v>
      </c>
      <c r="B154" s="5" t="s">
        <v>160</v>
      </c>
      <c r="C154" s="49" t="s">
        <v>443</v>
      </c>
      <c r="D154" s="20">
        <v>46061</v>
      </c>
      <c r="E154" s="20">
        <v>46211</v>
      </c>
      <c r="F154" s="21">
        <v>5</v>
      </c>
      <c r="G154" s="22"/>
      <c r="H154" s="24">
        <v>27500000</v>
      </c>
      <c r="I154" s="24"/>
      <c r="J154" s="24">
        <v>27500000</v>
      </c>
      <c r="K154" s="30"/>
      <c r="L154" s="30"/>
      <c r="M154" s="29">
        <v>5</v>
      </c>
      <c r="N154" s="29"/>
      <c r="O154" s="31">
        <v>46211</v>
      </c>
      <c r="P154" s="26">
        <f t="shared" ca="1" si="2"/>
        <v>1</v>
      </c>
      <c r="Q154" s="27">
        <v>21816667</v>
      </c>
      <c r="R154" s="27">
        <v>5683333</v>
      </c>
      <c r="S154" s="5" t="s">
        <v>672</v>
      </c>
    </row>
    <row r="155" spans="1:19" ht="27" x14ac:dyDescent="0.25">
      <c r="A155" s="5" t="s">
        <v>2</v>
      </c>
      <c r="B155" s="5" t="s">
        <v>161</v>
      </c>
      <c r="C155" s="49" t="s">
        <v>444</v>
      </c>
      <c r="D155" s="20">
        <v>46055</v>
      </c>
      <c r="E155" s="20">
        <v>46235</v>
      </c>
      <c r="F155" s="21">
        <v>6</v>
      </c>
      <c r="G155" s="22"/>
      <c r="H155" s="24">
        <v>21000000</v>
      </c>
      <c r="I155" s="24"/>
      <c r="J155" s="24">
        <v>21000000</v>
      </c>
      <c r="K155" s="30"/>
      <c r="L155" s="30"/>
      <c r="M155" s="29">
        <v>6</v>
      </c>
      <c r="N155" s="29"/>
      <c r="O155" s="31">
        <v>46235</v>
      </c>
      <c r="P155" s="26">
        <f t="shared" ca="1" si="2"/>
        <v>0.91666666666666663</v>
      </c>
      <c r="Q155" s="27">
        <v>17383333</v>
      </c>
      <c r="R155" s="27">
        <v>7116667</v>
      </c>
      <c r="S155" s="5" t="s">
        <v>673</v>
      </c>
    </row>
    <row r="156" spans="1:19" ht="27" x14ac:dyDescent="0.25">
      <c r="A156" s="5" t="s">
        <v>2</v>
      </c>
      <c r="B156" s="5" t="s">
        <v>162</v>
      </c>
      <c r="C156" s="49" t="s">
        <v>445</v>
      </c>
      <c r="D156" s="20">
        <v>46051</v>
      </c>
      <c r="E156" s="20">
        <v>46231</v>
      </c>
      <c r="F156" s="21">
        <v>6</v>
      </c>
      <c r="G156" s="22"/>
      <c r="H156" s="24">
        <v>32400000</v>
      </c>
      <c r="I156" s="24"/>
      <c r="J156" s="24">
        <v>32400000</v>
      </c>
      <c r="K156" s="30"/>
      <c r="L156" s="30"/>
      <c r="M156" s="29">
        <v>6</v>
      </c>
      <c r="N156" s="29"/>
      <c r="O156" s="31">
        <v>46231</v>
      </c>
      <c r="P156" s="26">
        <f t="shared" ca="1" si="2"/>
        <v>0.93888888888888888</v>
      </c>
      <c r="Q156" s="27">
        <v>27360000</v>
      </c>
      <c r="R156" s="27">
        <v>10440000</v>
      </c>
      <c r="S156" s="5" t="s">
        <v>674</v>
      </c>
    </row>
    <row r="157" spans="1:19" ht="27" x14ac:dyDescent="0.25">
      <c r="A157" s="5" t="s">
        <v>2</v>
      </c>
      <c r="B157" s="5" t="s">
        <v>163</v>
      </c>
      <c r="C157" s="49" t="s">
        <v>446</v>
      </c>
      <c r="D157" s="20">
        <v>46073</v>
      </c>
      <c r="E157" s="20">
        <v>46222</v>
      </c>
      <c r="F157" s="21">
        <v>5</v>
      </c>
      <c r="G157" s="22"/>
      <c r="H157" s="24">
        <v>26000000</v>
      </c>
      <c r="I157" s="24"/>
      <c r="J157" s="24">
        <v>26000000</v>
      </c>
      <c r="K157" s="30"/>
      <c r="L157" s="30"/>
      <c r="M157" s="29">
        <v>5</v>
      </c>
      <c r="N157" s="29"/>
      <c r="O157" s="31">
        <v>46222</v>
      </c>
      <c r="P157" s="26">
        <f t="shared" ca="1" si="2"/>
        <v>0.98657718120805371</v>
      </c>
      <c r="Q157" s="27">
        <v>22706667</v>
      </c>
      <c r="R157" s="27">
        <v>8493333</v>
      </c>
      <c r="S157" s="5" t="s">
        <v>675</v>
      </c>
    </row>
    <row r="158" spans="1:19" ht="27" x14ac:dyDescent="0.25">
      <c r="A158" s="7" t="s">
        <v>2</v>
      </c>
      <c r="B158" s="5" t="s">
        <v>164</v>
      </c>
      <c r="C158" s="49" t="s">
        <v>447</v>
      </c>
      <c r="D158" s="20">
        <v>46063</v>
      </c>
      <c r="E158" s="20">
        <v>46212</v>
      </c>
      <c r="F158" s="21">
        <v>5</v>
      </c>
      <c r="G158" s="22"/>
      <c r="H158" s="24">
        <v>14500000</v>
      </c>
      <c r="I158" s="24"/>
      <c r="J158" s="24">
        <v>14500000</v>
      </c>
      <c r="K158" s="30"/>
      <c r="L158" s="30"/>
      <c r="M158" s="29">
        <v>5</v>
      </c>
      <c r="N158" s="29"/>
      <c r="O158" s="31">
        <v>46212</v>
      </c>
      <c r="P158" s="26">
        <f t="shared" ca="1" si="2"/>
        <v>1</v>
      </c>
      <c r="Q158" s="27">
        <v>10730000</v>
      </c>
      <c r="R158" s="27">
        <v>3770000</v>
      </c>
      <c r="S158" s="5" t="s">
        <v>605</v>
      </c>
    </row>
    <row r="159" spans="1:19" ht="27" x14ac:dyDescent="0.25">
      <c r="A159" s="5" t="s">
        <v>54</v>
      </c>
      <c r="B159" s="5" t="s">
        <v>165</v>
      </c>
      <c r="C159" s="49" t="s">
        <v>771</v>
      </c>
      <c r="D159" s="20">
        <v>46106</v>
      </c>
      <c r="E159" s="20">
        <v>46289</v>
      </c>
      <c r="F159" s="21">
        <v>6</v>
      </c>
      <c r="G159" s="22"/>
      <c r="H159" s="24">
        <v>17400000</v>
      </c>
      <c r="I159" s="24"/>
      <c r="J159" s="24">
        <v>17400000</v>
      </c>
      <c r="K159" s="30"/>
      <c r="L159" s="30"/>
      <c r="M159" s="29">
        <v>6</v>
      </c>
      <c r="N159" s="29"/>
      <c r="O159" s="31">
        <v>46289</v>
      </c>
      <c r="P159" s="26">
        <f t="shared" ca="1" si="2"/>
        <v>0.62295081967213117</v>
      </c>
      <c r="Q159" s="27">
        <v>6380000</v>
      </c>
      <c r="R159" s="27">
        <v>11020000</v>
      </c>
      <c r="S159" s="5" t="s">
        <v>605</v>
      </c>
    </row>
    <row r="160" spans="1:19" ht="27" x14ac:dyDescent="0.25">
      <c r="A160" s="5" t="s">
        <v>2</v>
      </c>
      <c r="B160" s="5" t="s">
        <v>166</v>
      </c>
      <c r="C160" s="49" t="s">
        <v>448</v>
      </c>
      <c r="D160" s="20">
        <v>46064</v>
      </c>
      <c r="E160" s="20">
        <v>46244</v>
      </c>
      <c r="F160" s="21">
        <v>6</v>
      </c>
      <c r="G160" s="22"/>
      <c r="H160" s="24">
        <v>17400000</v>
      </c>
      <c r="I160" s="24"/>
      <c r="J160" s="24">
        <v>17400000</v>
      </c>
      <c r="K160" s="30"/>
      <c r="L160" s="30"/>
      <c r="M160" s="29">
        <v>6</v>
      </c>
      <c r="N160" s="29"/>
      <c r="O160" s="31">
        <v>46244</v>
      </c>
      <c r="P160" s="26">
        <f t="shared" ca="1" si="2"/>
        <v>0.8666666666666667</v>
      </c>
      <c r="Q160" s="27">
        <v>10440000</v>
      </c>
      <c r="R160" s="27">
        <v>6960000</v>
      </c>
      <c r="S160" s="5" t="s">
        <v>605</v>
      </c>
    </row>
    <row r="161" spans="1:19" ht="27" x14ac:dyDescent="0.25">
      <c r="A161" s="5" t="s">
        <v>23</v>
      </c>
      <c r="B161" s="5" t="s">
        <v>167</v>
      </c>
      <c r="C161" s="49" t="s">
        <v>449</v>
      </c>
      <c r="D161" s="20">
        <v>46045</v>
      </c>
      <c r="E161" s="20">
        <v>46225</v>
      </c>
      <c r="F161" s="21">
        <v>6</v>
      </c>
      <c r="G161" s="22"/>
      <c r="H161" s="24">
        <v>17400000</v>
      </c>
      <c r="I161" s="24"/>
      <c r="J161" s="24">
        <v>17400000</v>
      </c>
      <c r="K161" s="30"/>
      <c r="L161" s="30"/>
      <c r="M161" s="29">
        <v>6</v>
      </c>
      <c r="N161" s="29"/>
      <c r="O161" s="31">
        <v>46225</v>
      </c>
      <c r="P161" s="26">
        <f t="shared" ca="1" si="2"/>
        <v>0.97222222222222221</v>
      </c>
      <c r="Q161" s="27">
        <v>12373333</v>
      </c>
      <c r="R161" s="27">
        <v>5026667</v>
      </c>
      <c r="S161" s="5" t="s">
        <v>605</v>
      </c>
    </row>
    <row r="162" spans="1:19" ht="27" x14ac:dyDescent="0.25">
      <c r="A162" s="5" t="s">
        <v>2</v>
      </c>
      <c r="B162" s="5" t="s">
        <v>168</v>
      </c>
      <c r="C162" s="49" t="s">
        <v>450</v>
      </c>
      <c r="D162" s="20">
        <v>46045</v>
      </c>
      <c r="E162" s="20">
        <v>46287</v>
      </c>
      <c r="F162" s="21">
        <v>8</v>
      </c>
      <c r="G162" s="22"/>
      <c r="H162" s="24">
        <v>48000000</v>
      </c>
      <c r="I162" s="24"/>
      <c r="J162" s="24">
        <v>48000000</v>
      </c>
      <c r="K162" s="30"/>
      <c r="L162" s="30"/>
      <c r="M162" s="29">
        <v>8</v>
      </c>
      <c r="N162" s="29"/>
      <c r="O162" s="31">
        <v>46287</v>
      </c>
      <c r="P162" s="26">
        <f t="shared" ca="1" si="2"/>
        <v>0.72314049586776863</v>
      </c>
      <c r="Q162" s="27">
        <v>31600000</v>
      </c>
      <c r="R162" s="27">
        <v>22400000</v>
      </c>
      <c r="S162" s="5" t="s">
        <v>676</v>
      </c>
    </row>
    <row r="163" spans="1:19" ht="27" x14ac:dyDescent="0.25">
      <c r="A163" s="5" t="s">
        <v>2</v>
      </c>
      <c r="B163" s="5" t="s">
        <v>169</v>
      </c>
      <c r="C163" s="49" t="s">
        <v>451</v>
      </c>
      <c r="D163" s="20">
        <v>46064</v>
      </c>
      <c r="E163" s="20">
        <v>46244</v>
      </c>
      <c r="F163" s="21">
        <v>6</v>
      </c>
      <c r="G163" s="22"/>
      <c r="H163" s="24">
        <v>27000000</v>
      </c>
      <c r="I163" s="24"/>
      <c r="J163" s="24">
        <v>27000000</v>
      </c>
      <c r="K163" s="30"/>
      <c r="L163" s="30"/>
      <c r="M163" s="29">
        <v>6</v>
      </c>
      <c r="N163" s="29"/>
      <c r="O163" s="31">
        <v>46244</v>
      </c>
      <c r="P163" s="26">
        <f t="shared" ca="1" si="2"/>
        <v>0.8666666666666667</v>
      </c>
      <c r="Q163" s="27">
        <v>21000000</v>
      </c>
      <c r="R163" s="27">
        <v>10500000</v>
      </c>
      <c r="S163" s="5" t="s">
        <v>677</v>
      </c>
    </row>
    <row r="164" spans="1:19" ht="27" x14ac:dyDescent="0.25">
      <c r="A164" s="5" t="s">
        <v>2</v>
      </c>
      <c r="B164" s="5" t="s">
        <v>170</v>
      </c>
      <c r="C164" s="49" t="s">
        <v>452</v>
      </c>
      <c r="D164" s="20">
        <v>46055</v>
      </c>
      <c r="E164" s="20">
        <v>46235</v>
      </c>
      <c r="F164" s="21">
        <v>6</v>
      </c>
      <c r="G164" s="22"/>
      <c r="H164" s="24">
        <v>31200000</v>
      </c>
      <c r="I164" s="24"/>
      <c r="J164" s="24">
        <v>31200000</v>
      </c>
      <c r="K164" s="30"/>
      <c r="L164" s="30"/>
      <c r="M164" s="29">
        <v>6</v>
      </c>
      <c r="N164" s="29"/>
      <c r="O164" s="31">
        <v>46235</v>
      </c>
      <c r="P164" s="26">
        <f t="shared" ca="1" si="2"/>
        <v>0.91666666666666663</v>
      </c>
      <c r="Q164" s="27">
        <v>20626667</v>
      </c>
      <c r="R164" s="27">
        <v>10573333</v>
      </c>
      <c r="S164" s="5" t="s">
        <v>678</v>
      </c>
    </row>
    <row r="165" spans="1:19" ht="27" x14ac:dyDescent="0.25">
      <c r="A165" s="5" t="s">
        <v>2</v>
      </c>
      <c r="B165" s="5" t="s">
        <v>171</v>
      </c>
      <c r="C165" s="49" t="s">
        <v>453</v>
      </c>
      <c r="D165" s="20">
        <v>46058</v>
      </c>
      <c r="E165" s="20">
        <v>46238</v>
      </c>
      <c r="F165" s="21">
        <v>6</v>
      </c>
      <c r="G165" s="22"/>
      <c r="H165" s="24">
        <v>36000000</v>
      </c>
      <c r="I165" s="24"/>
      <c r="J165" s="24">
        <v>36000000</v>
      </c>
      <c r="K165" s="30"/>
      <c r="L165" s="30"/>
      <c r="M165" s="29">
        <v>6</v>
      </c>
      <c r="N165" s="29">
        <v>6</v>
      </c>
      <c r="O165" s="31">
        <v>46238</v>
      </c>
      <c r="P165" s="26">
        <f t="shared" ca="1" si="2"/>
        <v>0.9</v>
      </c>
      <c r="Q165" s="27">
        <v>17200000</v>
      </c>
      <c r="R165" s="27">
        <v>18800000</v>
      </c>
      <c r="S165" s="5" t="s">
        <v>679</v>
      </c>
    </row>
    <row r="166" spans="1:19" ht="27" x14ac:dyDescent="0.25">
      <c r="A166" s="5" t="s">
        <v>2</v>
      </c>
      <c r="B166" s="5" t="s">
        <v>172</v>
      </c>
      <c r="C166" s="49" t="s">
        <v>454</v>
      </c>
      <c r="D166" s="20">
        <v>46055</v>
      </c>
      <c r="E166" s="20">
        <v>46235</v>
      </c>
      <c r="F166" s="21">
        <v>6</v>
      </c>
      <c r="G166" s="22"/>
      <c r="H166" s="24">
        <v>33600000</v>
      </c>
      <c r="I166" s="24"/>
      <c r="J166" s="24">
        <v>33600000</v>
      </c>
      <c r="K166" s="30"/>
      <c r="L166" s="30"/>
      <c r="M166" s="29">
        <v>6</v>
      </c>
      <c r="N166" s="29"/>
      <c r="O166" s="31">
        <v>46235</v>
      </c>
      <c r="P166" s="26">
        <f t="shared" ca="1" si="2"/>
        <v>0.91666666666666663</v>
      </c>
      <c r="Q166" s="27">
        <v>22213333</v>
      </c>
      <c r="R166" s="27">
        <v>11386667</v>
      </c>
      <c r="S166" s="5" t="s">
        <v>680</v>
      </c>
    </row>
    <row r="167" spans="1:19" ht="27" x14ac:dyDescent="0.25">
      <c r="A167" s="5" t="s">
        <v>2</v>
      </c>
      <c r="B167" s="5" t="s">
        <v>173</v>
      </c>
      <c r="C167" s="49" t="s">
        <v>455</v>
      </c>
      <c r="D167" s="20">
        <v>46058</v>
      </c>
      <c r="E167" s="20">
        <v>46358</v>
      </c>
      <c r="F167" s="21">
        <v>9</v>
      </c>
      <c r="G167" s="22"/>
      <c r="H167" s="24">
        <v>104300000</v>
      </c>
      <c r="I167" s="24">
        <v>21000000</v>
      </c>
      <c r="J167" s="24">
        <v>125300000</v>
      </c>
      <c r="K167" s="29">
        <v>2</v>
      </c>
      <c r="L167" s="30"/>
      <c r="M167" s="29">
        <v>11</v>
      </c>
      <c r="N167" s="29">
        <v>28</v>
      </c>
      <c r="O167" s="31">
        <v>46420</v>
      </c>
      <c r="P167" s="26">
        <f t="shared" ca="1" si="2"/>
        <v>0.54</v>
      </c>
      <c r="Q167" s="27">
        <v>40600000</v>
      </c>
      <c r="R167" s="27">
        <v>84700000</v>
      </c>
      <c r="S167" s="5" t="s">
        <v>681</v>
      </c>
    </row>
    <row r="168" spans="1:19" ht="27" x14ac:dyDescent="0.25">
      <c r="A168" s="5" t="s">
        <v>2</v>
      </c>
      <c r="B168" s="5" t="s">
        <v>174</v>
      </c>
      <c r="C168" s="49" t="s">
        <v>456</v>
      </c>
      <c r="D168" s="20">
        <v>46043</v>
      </c>
      <c r="E168" s="20">
        <v>46285</v>
      </c>
      <c r="F168" s="21">
        <v>8</v>
      </c>
      <c r="G168" s="22"/>
      <c r="H168" s="24">
        <v>77200000</v>
      </c>
      <c r="I168" s="24"/>
      <c r="J168" s="24">
        <v>77200000</v>
      </c>
      <c r="K168" s="30"/>
      <c r="L168" s="30"/>
      <c r="M168" s="29">
        <v>8</v>
      </c>
      <c r="N168" s="29"/>
      <c r="O168" s="31">
        <v>46285</v>
      </c>
      <c r="P168" s="26">
        <f t="shared" ca="1" si="2"/>
        <v>0.73140495867768596</v>
      </c>
      <c r="Q168" s="27">
        <v>41816667</v>
      </c>
      <c r="R168" s="27">
        <v>35383333</v>
      </c>
      <c r="S168" s="5" t="s">
        <v>682</v>
      </c>
    </row>
    <row r="169" spans="1:19" ht="27" x14ac:dyDescent="0.25">
      <c r="A169" s="5" t="s">
        <v>2</v>
      </c>
      <c r="B169" s="5" t="s">
        <v>175</v>
      </c>
      <c r="C169" s="49" t="s">
        <v>457</v>
      </c>
      <c r="D169" s="20">
        <v>46048</v>
      </c>
      <c r="E169" s="20">
        <v>46290</v>
      </c>
      <c r="F169" s="21">
        <v>8</v>
      </c>
      <c r="G169" s="22"/>
      <c r="H169" s="24">
        <v>44800000</v>
      </c>
      <c r="I169" s="24"/>
      <c r="J169" s="24">
        <v>44800000</v>
      </c>
      <c r="K169" s="30"/>
      <c r="L169" s="30"/>
      <c r="M169" s="29">
        <v>8</v>
      </c>
      <c r="N169" s="29"/>
      <c r="O169" s="31">
        <v>46290</v>
      </c>
      <c r="P169" s="26">
        <f t="shared" ca="1" si="2"/>
        <v>0.71074380165289253</v>
      </c>
      <c r="Q169" s="27">
        <v>23333333</v>
      </c>
      <c r="R169" s="27">
        <v>21466667</v>
      </c>
      <c r="S169" s="5" t="s">
        <v>683</v>
      </c>
    </row>
    <row r="170" spans="1:19" ht="27" x14ac:dyDescent="0.25">
      <c r="A170" s="5" t="s">
        <v>2</v>
      </c>
      <c r="B170" s="5" t="s">
        <v>176</v>
      </c>
      <c r="C170" s="49" t="s">
        <v>458</v>
      </c>
      <c r="D170" s="20">
        <v>46055</v>
      </c>
      <c r="E170" s="20">
        <v>46235</v>
      </c>
      <c r="F170" s="21">
        <v>6</v>
      </c>
      <c r="G170" s="22"/>
      <c r="H170" s="24">
        <v>32400000</v>
      </c>
      <c r="I170" s="24"/>
      <c r="J170" s="24">
        <v>32400000</v>
      </c>
      <c r="K170" s="30"/>
      <c r="L170" s="30"/>
      <c r="M170" s="29">
        <v>6</v>
      </c>
      <c r="N170" s="29"/>
      <c r="O170" s="31">
        <v>46235</v>
      </c>
      <c r="P170" s="26">
        <f t="shared" ca="1" si="2"/>
        <v>0.91666666666666663</v>
      </c>
      <c r="Q170" s="27">
        <v>26820000</v>
      </c>
      <c r="R170" s="27">
        <v>10980000</v>
      </c>
      <c r="S170" s="5" t="s">
        <v>659</v>
      </c>
    </row>
    <row r="171" spans="1:19" ht="27" x14ac:dyDescent="0.25">
      <c r="A171" s="5" t="s">
        <v>2</v>
      </c>
      <c r="B171" s="5" t="s">
        <v>177</v>
      </c>
      <c r="C171" s="49" t="s">
        <v>459</v>
      </c>
      <c r="D171" s="20">
        <v>46068</v>
      </c>
      <c r="E171" s="20">
        <v>46248</v>
      </c>
      <c r="F171" s="21">
        <v>6</v>
      </c>
      <c r="G171" s="22"/>
      <c r="H171" s="24">
        <v>22800000</v>
      </c>
      <c r="I171" s="24"/>
      <c r="J171" s="24">
        <v>22800000</v>
      </c>
      <c r="K171" s="30"/>
      <c r="L171" s="30"/>
      <c r="M171" s="29">
        <v>6</v>
      </c>
      <c r="N171" s="29"/>
      <c r="O171" s="31">
        <v>46248</v>
      </c>
      <c r="P171" s="26">
        <f t="shared" ca="1" si="2"/>
        <v>0.84444444444444444</v>
      </c>
      <c r="Q171" s="27">
        <v>17226667</v>
      </c>
      <c r="R171" s="27">
        <v>9373333</v>
      </c>
      <c r="S171" s="5" t="s">
        <v>684</v>
      </c>
    </row>
    <row r="172" spans="1:19" ht="27" x14ac:dyDescent="0.25">
      <c r="A172" s="7" t="s">
        <v>2</v>
      </c>
      <c r="B172" s="5" t="s">
        <v>178</v>
      </c>
      <c r="C172" s="49" t="s">
        <v>460</v>
      </c>
      <c r="D172" s="20">
        <v>46048</v>
      </c>
      <c r="E172" s="20">
        <v>46221</v>
      </c>
      <c r="F172" s="21">
        <v>5</v>
      </c>
      <c r="G172" s="22"/>
      <c r="H172" s="24">
        <v>33446667</v>
      </c>
      <c r="I172" s="24"/>
      <c r="J172" s="24">
        <v>33446667</v>
      </c>
      <c r="K172" s="30"/>
      <c r="L172" s="30"/>
      <c r="M172" s="29">
        <v>5</v>
      </c>
      <c r="N172" s="29">
        <v>23</v>
      </c>
      <c r="O172" s="31">
        <v>46221</v>
      </c>
      <c r="P172" s="26">
        <f t="shared" ca="1" si="2"/>
        <v>0.9942196531791907</v>
      </c>
      <c r="Q172" s="27">
        <v>24166667</v>
      </c>
      <c r="R172" s="27">
        <v>9280000</v>
      </c>
      <c r="S172" s="5" t="s">
        <v>685</v>
      </c>
    </row>
    <row r="173" spans="1:19" ht="27" x14ac:dyDescent="0.25">
      <c r="A173" s="5" t="s">
        <v>2</v>
      </c>
      <c r="B173" s="5" t="s">
        <v>179</v>
      </c>
      <c r="C173" s="49" t="s">
        <v>461</v>
      </c>
      <c r="D173" s="20">
        <v>46041</v>
      </c>
      <c r="E173" s="20">
        <v>46252</v>
      </c>
      <c r="F173" s="21">
        <v>7</v>
      </c>
      <c r="G173" s="22"/>
      <c r="H173" s="24">
        <v>24500000</v>
      </c>
      <c r="I173" s="24"/>
      <c r="J173" s="24">
        <v>24500000</v>
      </c>
      <c r="K173" s="30"/>
      <c r="L173" s="30"/>
      <c r="M173" s="29">
        <v>7</v>
      </c>
      <c r="N173" s="29"/>
      <c r="O173" s="31">
        <v>46252</v>
      </c>
      <c r="P173" s="26">
        <f t="shared" ca="1" si="2"/>
        <v>0.84834123222748814</v>
      </c>
      <c r="Q173" s="27">
        <v>18900000</v>
      </c>
      <c r="R173" s="27">
        <v>9100000</v>
      </c>
      <c r="S173" s="5" t="s">
        <v>686</v>
      </c>
    </row>
    <row r="174" spans="1:19" ht="27" x14ac:dyDescent="0.25">
      <c r="A174" s="7" t="s">
        <v>2</v>
      </c>
      <c r="B174" s="5" t="s">
        <v>180</v>
      </c>
      <c r="C174" s="49" t="s">
        <v>462</v>
      </c>
      <c r="D174" s="20">
        <v>46051</v>
      </c>
      <c r="E174" s="20">
        <v>46262</v>
      </c>
      <c r="F174" s="21">
        <v>7</v>
      </c>
      <c r="G174" s="22"/>
      <c r="H174" s="24">
        <v>36400000</v>
      </c>
      <c r="I174" s="24">
        <v>18200000</v>
      </c>
      <c r="J174" s="24">
        <v>54600000</v>
      </c>
      <c r="K174" s="29">
        <v>3</v>
      </c>
      <c r="L174" s="29">
        <v>15</v>
      </c>
      <c r="M174" s="29">
        <v>10</v>
      </c>
      <c r="N174" s="29">
        <v>15</v>
      </c>
      <c r="O174" s="31">
        <v>46369</v>
      </c>
      <c r="P174" s="26">
        <f t="shared" ca="1" si="2"/>
        <v>0.80094786729857825</v>
      </c>
      <c r="Q174" s="27">
        <v>21146667</v>
      </c>
      <c r="R174" s="27">
        <v>33453333</v>
      </c>
      <c r="S174" s="5" t="s">
        <v>687</v>
      </c>
    </row>
    <row r="175" spans="1:19" ht="27" x14ac:dyDescent="0.25">
      <c r="A175" s="5" t="s">
        <v>2</v>
      </c>
      <c r="B175" s="5" t="s">
        <v>181</v>
      </c>
      <c r="C175" s="49" t="s">
        <v>463</v>
      </c>
      <c r="D175" s="20">
        <v>46062</v>
      </c>
      <c r="E175" s="20">
        <v>46242</v>
      </c>
      <c r="F175" s="21">
        <v>6</v>
      </c>
      <c r="G175" s="22"/>
      <c r="H175" s="24">
        <v>33000000</v>
      </c>
      <c r="I175" s="24"/>
      <c r="J175" s="24">
        <v>33000000</v>
      </c>
      <c r="K175" s="30"/>
      <c r="L175" s="30"/>
      <c r="M175" s="29">
        <v>6</v>
      </c>
      <c r="N175" s="29"/>
      <c r="O175" s="31">
        <v>46242</v>
      </c>
      <c r="P175" s="26">
        <f t="shared" ca="1" si="2"/>
        <v>0.87777777777777777</v>
      </c>
      <c r="Q175" s="27">
        <v>20533333</v>
      </c>
      <c r="R175" s="27">
        <v>12466667</v>
      </c>
      <c r="S175" s="5" t="s">
        <v>688</v>
      </c>
    </row>
    <row r="176" spans="1:19" ht="27" x14ac:dyDescent="0.25">
      <c r="A176" s="5" t="s">
        <v>2</v>
      </c>
      <c r="B176" s="5" t="s">
        <v>182</v>
      </c>
      <c r="C176" s="49" t="s">
        <v>464</v>
      </c>
      <c r="D176" s="20">
        <v>46062</v>
      </c>
      <c r="E176" s="20">
        <v>46242</v>
      </c>
      <c r="F176" s="21">
        <v>6</v>
      </c>
      <c r="G176" s="22"/>
      <c r="H176" s="24">
        <v>33000000</v>
      </c>
      <c r="I176" s="24"/>
      <c r="J176" s="24">
        <v>33000000</v>
      </c>
      <c r="K176" s="30"/>
      <c r="L176" s="30"/>
      <c r="M176" s="29">
        <v>6</v>
      </c>
      <c r="N176" s="29"/>
      <c r="O176" s="31">
        <v>46242</v>
      </c>
      <c r="P176" s="26">
        <f t="shared" ca="1" si="2"/>
        <v>0.87777777777777777</v>
      </c>
      <c r="Q176" s="27">
        <v>20533333</v>
      </c>
      <c r="R176" s="27">
        <v>12466667</v>
      </c>
      <c r="S176" s="5" t="s">
        <v>688</v>
      </c>
    </row>
    <row r="177" spans="1:19" ht="27" x14ac:dyDescent="0.25">
      <c r="A177" s="5" t="s">
        <v>2</v>
      </c>
      <c r="B177" s="5" t="s">
        <v>183</v>
      </c>
      <c r="C177" s="49" t="s">
        <v>465</v>
      </c>
      <c r="D177" s="20">
        <v>46058</v>
      </c>
      <c r="E177" s="20">
        <v>46269</v>
      </c>
      <c r="F177" s="21">
        <v>7</v>
      </c>
      <c r="G177" s="22"/>
      <c r="H177" s="24">
        <v>49000000</v>
      </c>
      <c r="I177" s="24"/>
      <c r="J177" s="24">
        <v>49000000</v>
      </c>
      <c r="K177" s="30"/>
      <c r="L177" s="30"/>
      <c r="M177" s="29">
        <v>7</v>
      </c>
      <c r="N177" s="29"/>
      <c r="O177" s="31">
        <v>46269</v>
      </c>
      <c r="P177" s="26">
        <f t="shared" ca="1" si="2"/>
        <v>0.76777251184834128</v>
      </c>
      <c r="Q177" s="27">
        <v>27066667</v>
      </c>
      <c r="R177" s="27">
        <v>21933333</v>
      </c>
      <c r="S177" s="5" t="s">
        <v>689</v>
      </c>
    </row>
    <row r="178" spans="1:19" ht="27" x14ac:dyDescent="0.25">
      <c r="A178" s="7" t="s">
        <v>2</v>
      </c>
      <c r="B178" s="5" t="s">
        <v>184</v>
      </c>
      <c r="C178" s="49" t="s">
        <v>466</v>
      </c>
      <c r="D178" s="20">
        <v>46059</v>
      </c>
      <c r="E178" s="20">
        <v>46239</v>
      </c>
      <c r="F178" s="21">
        <v>6</v>
      </c>
      <c r="G178" s="22"/>
      <c r="H178" s="24">
        <v>19500000</v>
      </c>
      <c r="I178" s="24"/>
      <c r="J178" s="24">
        <v>19500000</v>
      </c>
      <c r="K178" s="30"/>
      <c r="L178" s="30"/>
      <c r="M178" s="29">
        <v>6</v>
      </c>
      <c r="N178" s="29"/>
      <c r="O178" s="31">
        <v>46239</v>
      </c>
      <c r="P178" s="26">
        <f t="shared" ca="1" si="2"/>
        <v>0.89444444444444449</v>
      </c>
      <c r="Q178" s="27">
        <v>15708333</v>
      </c>
      <c r="R178" s="27">
        <v>7041667</v>
      </c>
      <c r="S178" s="5" t="s">
        <v>690</v>
      </c>
    </row>
    <row r="179" spans="1:19" ht="27" x14ac:dyDescent="0.25">
      <c r="A179" s="7" t="s">
        <v>2</v>
      </c>
      <c r="B179" s="5" t="s">
        <v>185</v>
      </c>
      <c r="C179" s="49" t="s">
        <v>467</v>
      </c>
      <c r="D179" s="20">
        <v>46066</v>
      </c>
      <c r="E179" s="20">
        <v>46246</v>
      </c>
      <c r="F179" s="21">
        <v>6</v>
      </c>
      <c r="G179" s="22"/>
      <c r="H179" s="24">
        <v>19500000</v>
      </c>
      <c r="I179" s="24"/>
      <c r="J179" s="24">
        <v>19500000</v>
      </c>
      <c r="K179" s="30"/>
      <c r="L179" s="30"/>
      <c r="M179" s="29">
        <v>6</v>
      </c>
      <c r="N179" s="29"/>
      <c r="O179" s="31">
        <v>46246</v>
      </c>
      <c r="P179" s="26">
        <f t="shared" ca="1" si="2"/>
        <v>0.85555555555555551</v>
      </c>
      <c r="Q179" s="27">
        <v>14950000</v>
      </c>
      <c r="R179" s="27">
        <v>7800000</v>
      </c>
      <c r="S179" s="5" t="s">
        <v>691</v>
      </c>
    </row>
    <row r="180" spans="1:19" ht="27" x14ac:dyDescent="0.25">
      <c r="A180" s="5" t="s">
        <v>23</v>
      </c>
      <c r="B180" s="5" t="s">
        <v>186</v>
      </c>
      <c r="C180" s="49" t="s">
        <v>468</v>
      </c>
      <c r="D180" s="20">
        <v>46066</v>
      </c>
      <c r="E180" s="20">
        <v>46246</v>
      </c>
      <c r="F180" s="21">
        <v>6</v>
      </c>
      <c r="G180" s="22"/>
      <c r="H180" s="24">
        <v>19500000</v>
      </c>
      <c r="I180" s="24"/>
      <c r="J180" s="24">
        <v>19500000</v>
      </c>
      <c r="K180" s="30"/>
      <c r="L180" s="30"/>
      <c r="M180" s="29">
        <v>6</v>
      </c>
      <c r="N180" s="29"/>
      <c r="O180" s="31">
        <v>46246</v>
      </c>
      <c r="P180" s="26">
        <f t="shared" ca="1" si="2"/>
        <v>0.85555555555555551</v>
      </c>
      <c r="Q180" s="27">
        <v>14950000</v>
      </c>
      <c r="R180" s="27">
        <v>7800000</v>
      </c>
      <c r="S180" s="5" t="s">
        <v>691</v>
      </c>
    </row>
    <row r="181" spans="1:19" ht="27" x14ac:dyDescent="0.25">
      <c r="A181" s="5" t="s">
        <v>2</v>
      </c>
      <c r="B181" s="5" t="s">
        <v>187</v>
      </c>
      <c r="C181" s="49" t="s">
        <v>469</v>
      </c>
      <c r="D181" s="20">
        <v>46055</v>
      </c>
      <c r="E181" s="20">
        <v>46235</v>
      </c>
      <c r="F181" s="21">
        <v>6</v>
      </c>
      <c r="G181" s="22"/>
      <c r="H181" s="24">
        <v>16800000</v>
      </c>
      <c r="I181" s="24"/>
      <c r="J181" s="24">
        <v>16800000</v>
      </c>
      <c r="K181" s="30"/>
      <c r="L181" s="30"/>
      <c r="M181" s="29">
        <v>6</v>
      </c>
      <c r="N181" s="29"/>
      <c r="O181" s="31">
        <v>46235</v>
      </c>
      <c r="P181" s="26">
        <f t="shared" ca="1" si="2"/>
        <v>0.91666666666666663</v>
      </c>
      <c r="Q181" s="27">
        <v>13906667</v>
      </c>
      <c r="R181" s="27">
        <v>5693333</v>
      </c>
      <c r="S181" s="5" t="s">
        <v>692</v>
      </c>
    </row>
    <row r="182" spans="1:19" ht="27" x14ac:dyDescent="0.25">
      <c r="A182" s="5" t="s">
        <v>2</v>
      </c>
      <c r="B182" s="5" t="s">
        <v>188</v>
      </c>
      <c r="C182" s="49" t="s">
        <v>470</v>
      </c>
      <c r="D182" s="20">
        <v>46066</v>
      </c>
      <c r="E182" s="20">
        <v>46246</v>
      </c>
      <c r="F182" s="21">
        <v>6</v>
      </c>
      <c r="G182" s="22"/>
      <c r="H182" s="24">
        <v>17400000</v>
      </c>
      <c r="I182" s="24"/>
      <c r="J182" s="24">
        <v>17400000</v>
      </c>
      <c r="K182" s="30"/>
      <c r="L182" s="30"/>
      <c r="M182" s="29">
        <v>6</v>
      </c>
      <c r="N182" s="29"/>
      <c r="O182" s="31">
        <v>46246</v>
      </c>
      <c r="P182" s="26">
        <f t="shared" ca="1" si="2"/>
        <v>0.85555555555555551</v>
      </c>
      <c r="Q182" s="27">
        <v>7540000</v>
      </c>
      <c r="R182" s="27">
        <v>9860000</v>
      </c>
      <c r="S182" s="5" t="s">
        <v>605</v>
      </c>
    </row>
    <row r="183" spans="1:19" ht="27" x14ac:dyDescent="0.25">
      <c r="A183" s="5" t="s">
        <v>2</v>
      </c>
      <c r="B183" s="5" t="s">
        <v>189</v>
      </c>
      <c r="C183" s="49" t="s">
        <v>471</v>
      </c>
      <c r="D183" s="20">
        <v>46045</v>
      </c>
      <c r="E183" s="20">
        <v>46225</v>
      </c>
      <c r="F183" s="21">
        <v>6</v>
      </c>
      <c r="G183" s="22"/>
      <c r="H183" s="24">
        <v>17400000</v>
      </c>
      <c r="I183" s="24"/>
      <c r="J183" s="24">
        <v>17400000</v>
      </c>
      <c r="K183" s="30"/>
      <c r="L183" s="30"/>
      <c r="M183" s="29">
        <v>6</v>
      </c>
      <c r="N183" s="29"/>
      <c r="O183" s="31">
        <v>46225</v>
      </c>
      <c r="P183" s="26">
        <f t="shared" ca="1" si="2"/>
        <v>0.97222222222222221</v>
      </c>
      <c r="Q183" s="27">
        <v>15273333</v>
      </c>
      <c r="R183" s="27">
        <v>5026667</v>
      </c>
      <c r="S183" s="5" t="s">
        <v>605</v>
      </c>
    </row>
    <row r="184" spans="1:19" ht="27" x14ac:dyDescent="0.25">
      <c r="A184" s="5" t="s">
        <v>2</v>
      </c>
      <c r="B184" s="5" t="s">
        <v>190</v>
      </c>
      <c r="C184" s="49" t="s">
        <v>472</v>
      </c>
      <c r="D184" s="20">
        <v>46058</v>
      </c>
      <c r="E184" s="20">
        <v>46241</v>
      </c>
      <c r="F184" s="21">
        <v>6</v>
      </c>
      <c r="G184" s="22"/>
      <c r="H184" s="24">
        <v>16800000</v>
      </c>
      <c r="I184" s="24"/>
      <c r="J184" s="24">
        <v>16800000</v>
      </c>
      <c r="K184" s="30"/>
      <c r="L184" s="30"/>
      <c r="M184" s="29">
        <v>6</v>
      </c>
      <c r="N184" s="29"/>
      <c r="O184" s="31">
        <v>46241</v>
      </c>
      <c r="P184" s="26">
        <f t="shared" ca="1" si="2"/>
        <v>0.88524590163934425</v>
      </c>
      <c r="Q184" s="27">
        <v>13662667</v>
      </c>
      <c r="R184" s="27">
        <v>5937333</v>
      </c>
      <c r="S184" s="5" t="s">
        <v>692</v>
      </c>
    </row>
    <row r="185" spans="1:19" ht="27" x14ac:dyDescent="0.25">
      <c r="A185" s="5" t="s">
        <v>2</v>
      </c>
      <c r="B185" s="5" t="s">
        <v>191</v>
      </c>
      <c r="C185" s="49" t="s">
        <v>473</v>
      </c>
      <c r="D185" s="20">
        <v>46044</v>
      </c>
      <c r="E185" s="20">
        <v>46255</v>
      </c>
      <c r="F185" s="21">
        <v>7</v>
      </c>
      <c r="G185" s="22"/>
      <c r="H185" s="24">
        <v>45500000</v>
      </c>
      <c r="I185" s="24"/>
      <c r="J185" s="24">
        <v>45500000</v>
      </c>
      <c r="K185" s="30"/>
      <c r="L185" s="30"/>
      <c r="M185" s="29">
        <v>7</v>
      </c>
      <c r="N185" s="29"/>
      <c r="O185" s="31">
        <v>46255</v>
      </c>
      <c r="P185" s="26">
        <f t="shared" ca="1" si="2"/>
        <v>0.83412322274881512</v>
      </c>
      <c r="Q185" s="27">
        <v>27950000</v>
      </c>
      <c r="R185" s="27">
        <v>17550000</v>
      </c>
      <c r="S185" s="5" t="s">
        <v>693</v>
      </c>
    </row>
    <row r="186" spans="1:19" ht="27" x14ac:dyDescent="0.25">
      <c r="A186" s="5" t="s">
        <v>192</v>
      </c>
      <c r="B186" s="5" t="s">
        <v>193</v>
      </c>
      <c r="C186" s="49" t="s">
        <v>474</v>
      </c>
      <c r="D186" s="20">
        <v>46042</v>
      </c>
      <c r="E186" s="20">
        <v>46284</v>
      </c>
      <c r="F186" s="21">
        <v>8</v>
      </c>
      <c r="G186" s="22"/>
      <c r="H186" s="24">
        <v>63968000</v>
      </c>
      <c r="I186" s="24">
        <v>23988000</v>
      </c>
      <c r="J186" s="24">
        <v>87956000</v>
      </c>
      <c r="K186" s="29">
        <v>3</v>
      </c>
      <c r="L186" s="30"/>
      <c r="M186" s="29">
        <v>11</v>
      </c>
      <c r="N186" s="29"/>
      <c r="O186" s="31">
        <v>46375</v>
      </c>
      <c r="P186" s="26">
        <f t="shared" ca="1" si="2"/>
        <v>0.73553719008264462</v>
      </c>
      <c r="Q186" s="27">
        <v>26920200</v>
      </c>
      <c r="R186" s="27">
        <v>61035800</v>
      </c>
      <c r="S186" s="5" t="s">
        <v>694</v>
      </c>
    </row>
    <row r="187" spans="1:19" ht="27" x14ac:dyDescent="0.25">
      <c r="A187" s="5" t="s">
        <v>2</v>
      </c>
      <c r="B187" s="5" t="s">
        <v>194</v>
      </c>
      <c r="C187" s="49" t="s">
        <v>475</v>
      </c>
      <c r="D187" s="20">
        <v>46044</v>
      </c>
      <c r="E187" s="20">
        <v>46286</v>
      </c>
      <c r="F187" s="21">
        <v>8</v>
      </c>
      <c r="G187" s="22"/>
      <c r="H187" s="24">
        <v>26000000</v>
      </c>
      <c r="I187" s="24"/>
      <c r="J187" s="24">
        <v>26000000</v>
      </c>
      <c r="K187" s="30"/>
      <c r="L187" s="30"/>
      <c r="M187" s="29">
        <v>8</v>
      </c>
      <c r="N187" s="29"/>
      <c r="O187" s="31">
        <v>46370</v>
      </c>
      <c r="P187" s="26">
        <f t="shared" ca="1" si="2"/>
        <v>0.72727272727272729</v>
      </c>
      <c r="Q187" s="27">
        <v>4983333</v>
      </c>
      <c r="R187" s="27">
        <v>21016667</v>
      </c>
      <c r="S187" s="5" t="s">
        <v>695</v>
      </c>
    </row>
    <row r="188" spans="1:19" ht="27" x14ac:dyDescent="0.25">
      <c r="A188" s="7" t="s">
        <v>2</v>
      </c>
      <c r="B188" s="5" t="s">
        <v>195</v>
      </c>
      <c r="C188" s="49" t="s">
        <v>476</v>
      </c>
      <c r="D188" s="20">
        <v>46055</v>
      </c>
      <c r="E188" s="20">
        <v>46296</v>
      </c>
      <c r="F188" s="21">
        <v>8</v>
      </c>
      <c r="G188" s="22"/>
      <c r="H188" s="24">
        <v>36000000</v>
      </c>
      <c r="I188" s="24"/>
      <c r="J188" s="24">
        <v>36000000</v>
      </c>
      <c r="K188" s="30"/>
      <c r="L188" s="30"/>
      <c r="M188" s="29">
        <v>8</v>
      </c>
      <c r="N188" s="29"/>
      <c r="O188" s="31">
        <v>46296</v>
      </c>
      <c r="P188" s="26">
        <f t="shared" ca="1" si="2"/>
        <v>0.68464730290456433</v>
      </c>
      <c r="Q188" s="27">
        <v>22350000</v>
      </c>
      <c r="R188" s="27">
        <v>18150000</v>
      </c>
      <c r="S188" s="5" t="s">
        <v>696</v>
      </c>
    </row>
    <row r="189" spans="1:19" ht="27" x14ac:dyDescent="0.25">
      <c r="A189" s="7" t="s">
        <v>2</v>
      </c>
      <c r="B189" s="5" t="s">
        <v>196</v>
      </c>
      <c r="C189" s="49" t="s">
        <v>477</v>
      </c>
      <c r="D189" s="20">
        <v>46058</v>
      </c>
      <c r="E189" s="20">
        <v>46238</v>
      </c>
      <c r="F189" s="21">
        <v>6</v>
      </c>
      <c r="G189" s="22"/>
      <c r="H189" s="24">
        <v>32400000</v>
      </c>
      <c r="I189" s="24"/>
      <c r="J189" s="24">
        <v>32400000</v>
      </c>
      <c r="K189" s="30"/>
      <c r="L189" s="30"/>
      <c r="M189" s="29">
        <v>6</v>
      </c>
      <c r="N189" s="29"/>
      <c r="O189" s="31">
        <v>46238</v>
      </c>
      <c r="P189" s="26">
        <f t="shared" ca="1" si="2"/>
        <v>0.9</v>
      </c>
      <c r="Q189" s="27">
        <v>26280000</v>
      </c>
      <c r="R189" s="27">
        <v>11520000</v>
      </c>
      <c r="S189" s="5" t="s">
        <v>697</v>
      </c>
    </row>
    <row r="190" spans="1:19" ht="27" x14ac:dyDescent="0.25">
      <c r="A190" s="7" t="s">
        <v>2</v>
      </c>
      <c r="B190" s="5" t="s">
        <v>197</v>
      </c>
      <c r="C190" s="49" t="s">
        <v>478</v>
      </c>
      <c r="D190" s="20">
        <v>46058</v>
      </c>
      <c r="E190" s="20">
        <v>46238</v>
      </c>
      <c r="F190" s="21">
        <v>6</v>
      </c>
      <c r="G190" s="22"/>
      <c r="H190" s="24">
        <v>21600000</v>
      </c>
      <c r="I190" s="24"/>
      <c r="J190" s="24">
        <v>21600000</v>
      </c>
      <c r="K190" s="30"/>
      <c r="L190" s="30"/>
      <c r="M190" s="29">
        <v>6</v>
      </c>
      <c r="N190" s="29"/>
      <c r="O190" s="31">
        <v>46238</v>
      </c>
      <c r="P190" s="26">
        <f t="shared" ca="1" si="2"/>
        <v>0.9</v>
      </c>
      <c r="Q190" s="27">
        <v>17520000</v>
      </c>
      <c r="R190" s="27">
        <v>7680000</v>
      </c>
      <c r="S190" s="5" t="s">
        <v>698</v>
      </c>
    </row>
    <row r="191" spans="1:19" ht="27" x14ac:dyDescent="0.25">
      <c r="A191" s="7" t="s">
        <v>2</v>
      </c>
      <c r="B191" s="5" t="s">
        <v>198</v>
      </c>
      <c r="C191" s="49" t="s">
        <v>479</v>
      </c>
      <c r="D191" s="20">
        <v>46055</v>
      </c>
      <c r="E191" s="20">
        <v>46266</v>
      </c>
      <c r="F191" s="21">
        <v>7</v>
      </c>
      <c r="G191" s="22"/>
      <c r="H191" s="24">
        <v>45500000</v>
      </c>
      <c r="I191" s="24"/>
      <c r="J191" s="24">
        <v>45500000</v>
      </c>
      <c r="K191" s="30"/>
      <c r="L191" s="30"/>
      <c r="M191" s="29">
        <v>7</v>
      </c>
      <c r="N191" s="29"/>
      <c r="O191" s="31">
        <v>46266</v>
      </c>
      <c r="P191" s="26">
        <f t="shared" ca="1" si="2"/>
        <v>0.78199052132701419</v>
      </c>
      <c r="Q191" s="27">
        <v>32283333</v>
      </c>
      <c r="R191" s="27">
        <v>19716667</v>
      </c>
      <c r="S191" s="5" t="s">
        <v>699</v>
      </c>
    </row>
    <row r="192" spans="1:19" ht="27" x14ac:dyDescent="0.25">
      <c r="A192" s="7" t="s">
        <v>2</v>
      </c>
      <c r="B192" s="5" t="s">
        <v>199</v>
      </c>
      <c r="C192" s="49" t="s">
        <v>480</v>
      </c>
      <c r="D192" s="20">
        <v>46055</v>
      </c>
      <c r="E192" s="20">
        <v>46266</v>
      </c>
      <c r="F192" s="21">
        <v>7</v>
      </c>
      <c r="G192" s="22"/>
      <c r="H192" s="24">
        <v>24500000</v>
      </c>
      <c r="I192" s="24">
        <v>12250000</v>
      </c>
      <c r="J192" s="24">
        <v>36750000</v>
      </c>
      <c r="K192" s="29">
        <v>3</v>
      </c>
      <c r="L192" s="29">
        <v>15</v>
      </c>
      <c r="M192" s="29">
        <v>10</v>
      </c>
      <c r="N192" s="29">
        <v>15</v>
      </c>
      <c r="O192" s="31">
        <v>46372</v>
      </c>
      <c r="P192" s="26">
        <f t="shared" ca="1" si="2"/>
        <v>0.78199052132701419</v>
      </c>
      <c r="Q192" s="27">
        <v>13533333</v>
      </c>
      <c r="R192" s="27">
        <v>23216667</v>
      </c>
      <c r="S192" s="5" t="s">
        <v>700</v>
      </c>
    </row>
    <row r="193" spans="1:19" ht="27" x14ac:dyDescent="0.25">
      <c r="A193" s="7" t="s">
        <v>2</v>
      </c>
      <c r="B193" s="5" t="s">
        <v>200</v>
      </c>
      <c r="C193" s="49" t="s">
        <v>481</v>
      </c>
      <c r="D193" s="20">
        <v>46044</v>
      </c>
      <c r="E193" s="20">
        <v>46224</v>
      </c>
      <c r="F193" s="21">
        <v>6</v>
      </c>
      <c r="G193" s="22"/>
      <c r="H193" s="24">
        <v>24000000</v>
      </c>
      <c r="I193" s="24">
        <v>12000000</v>
      </c>
      <c r="J193" s="24">
        <v>36000000</v>
      </c>
      <c r="K193" s="29">
        <v>3</v>
      </c>
      <c r="L193" s="30"/>
      <c r="M193" s="29">
        <v>9</v>
      </c>
      <c r="N193" s="29"/>
      <c r="O193" s="31">
        <v>46316</v>
      </c>
      <c r="P193" s="26">
        <f t="shared" ca="1" si="2"/>
        <v>0.97777777777777775</v>
      </c>
      <c r="Q193" s="27">
        <v>21200000</v>
      </c>
      <c r="R193" s="27">
        <v>18800000</v>
      </c>
      <c r="S193" s="5" t="s">
        <v>701</v>
      </c>
    </row>
    <row r="194" spans="1:19" ht="27" x14ac:dyDescent="0.25">
      <c r="A194" s="5" t="s">
        <v>2</v>
      </c>
      <c r="B194" s="5" t="s">
        <v>201</v>
      </c>
      <c r="C194" s="49" t="s">
        <v>482</v>
      </c>
      <c r="D194" s="20">
        <v>46073</v>
      </c>
      <c r="E194" s="20">
        <v>46222</v>
      </c>
      <c r="F194" s="21">
        <v>5</v>
      </c>
      <c r="G194" s="22"/>
      <c r="H194" s="24">
        <v>27500000</v>
      </c>
      <c r="I194" s="24"/>
      <c r="J194" s="24">
        <v>27500000</v>
      </c>
      <c r="K194" s="30"/>
      <c r="L194" s="30"/>
      <c r="M194" s="29">
        <v>5</v>
      </c>
      <c r="N194" s="29"/>
      <c r="O194" s="31">
        <v>46222</v>
      </c>
      <c r="P194" s="26">
        <f t="shared" ca="1" si="2"/>
        <v>0.98657718120805371</v>
      </c>
      <c r="Q194" s="27">
        <v>0</v>
      </c>
      <c r="R194" s="27">
        <v>27500000</v>
      </c>
      <c r="S194" s="5" t="s">
        <v>672</v>
      </c>
    </row>
    <row r="195" spans="1:19" ht="27" x14ac:dyDescent="0.25">
      <c r="A195" s="5" t="s">
        <v>2</v>
      </c>
      <c r="B195" s="5" t="s">
        <v>202</v>
      </c>
      <c r="C195" s="49" t="s">
        <v>483</v>
      </c>
      <c r="D195" s="20">
        <v>46042</v>
      </c>
      <c r="E195" s="20">
        <v>46284</v>
      </c>
      <c r="F195" s="21">
        <v>8</v>
      </c>
      <c r="G195" s="22"/>
      <c r="H195" s="24">
        <v>48000000</v>
      </c>
      <c r="I195" s="24">
        <v>18000000</v>
      </c>
      <c r="J195" s="24">
        <v>66000000</v>
      </c>
      <c r="K195" s="29">
        <v>3</v>
      </c>
      <c r="L195" s="30"/>
      <c r="M195" s="29">
        <v>11</v>
      </c>
      <c r="N195" s="29"/>
      <c r="O195" s="31">
        <v>46375</v>
      </c>
      <c r="P195" s="26">
        <f t="shared" ref="P195:P258" ca="1" si="3">+MIN(1,MAX(0,(TODAY()-D195)/(E195-D195)))</f>
        <v>0.73553719008264462</v>
      </c>
      <c r="Q195" s="27">
        <v>26200000</v>
      </c>
      <c r="R195" s="27">
        <v>39800000</v>
      </c>
      <c r="S195" s="5" t="s">
        <v>702</v>
      </c>
    </row>
    <row r="196" spans="1:19" ht="27" x14ac:dyDescent="0.25">
      <c r="A196" s="5" t="s">
        <v>2</v>
      </c>
      <c r="B196" s="5" t="s">
        <v>203</v>
      </c>
      <c r="C196" s="49" t="s">
        <v>484</v>
      </c>
      <c r="D196" s="20">
        <v>46050</v>
      </c>
      <c r="E196" s="20">
        <v>46292</v>
      </c>
      <c r="F196" s="21">
        <v>8</v>
      </c>
      <c r="G196" s="22"/>
      <c r="H196" s="24">
        <v>56000000</v>
      </c>
      <c r="I196" s="24"/>
      <c r="J196" s="24">
        <v>56000000</v>
      </c>
      <c r="K196" s="30"/>
      <c r="L196" s="30"/>
      <c r="M196" s="29">
        <v>8</v>
      </c>
      <c r="N196" s="29"/>
      <c r="O196" s="31">
        <v>46292</v>
      </c>
      <c r="P196" s="26">
        <f t="shared" ca="1" si="3"/>
        <v>0.7024793388429752</v>
      </c>
      <c r="Q196" s="27">
        <v>35700000</v>
      </c>
      <c r="R196" s="27">
        <v>27300000</v>
      </c>
      <c r="S196" s="5" t="s">
        <v>703</v>
      </c>
    </row>
    <row r="197" spans="1:19" ht="27" x14ac:dyDescent="0.25">
      <c r="A197" s="5" t="s">
        <v>2</v>
      </c>
      <c r="B197" s="5" t="s">
        <v>204</v>
      </c>
      <c r="C197" s="49" t="s">
        <v>485</v>
      </c>
      <c r="D197" s="20">
        <v>46062</v>
      </c>
      <c r="E197" s="20">
        <v>46181</v>
      </c>
      <c r="F197" s="21">
        <v>4</v>
      </c>
      <c r="G197" s="22"/>
      <c r="H197" s="24">
        <v>14000000</v>
      </c>
      <c r="I197" s="24"/>
      <c r="J197" s="24">
        <v>14000000</v>
      </c>
      <c r="K197" s="30"/>
      <c r="L197" s="30"/>
      <c r="M197" s="29">
        <v>4</v>
      </c>
      <c r="N197" s="29"/>
      <c r="O197" s="31">
        <v>46181</v>
      </c>
      <c r="P197" s="26">
        <f t="shared" ca="1" si="3"/>
        <v>1</v>
      </c>
      <c r="Q197" s="27">
        <v>2566667</v>
      </c>
      <c r="R197" s="27">
        <v>11433333</v>
      </c>
      <c r="S197" s="5" t="s">
        <v>704</v>
      </c>
    </row>
    <row r="198" spans="1:19" ht="27" x14ac:dyDescent="0.25">
      <c r="A198" s="5" t="s">
        <v>2</v>
      </c>
      <c r="B198" s="5" t="s">
        <v>205</v>
      </c>
      <c r="C198" s="49" t="s">
        <v>486</v>
      </c>
      <c r="D198" s="20">
        <v>46062</v>
      </c>
      <c r="E198" s="20">
        <v>46242</v>
      </c>
      <c r="F198" s="21">
        <v>6</v>
      </c>
      <c r="G198" s="22"/>
      <c r="H198" s="24">
        <v>17400000</v>
      </c>
      <c r="I198" s="24"/>
      <c r="J198" s="24">
        <v>17400000</v>
      </c>
      <c r="K198" s="30"/>
      <c r="L198" s="30"/>
      <c r="M198" s="29">
        <v>6</v>
      </c>
      <c r="N198" s="29"/>
      <c r="O198" s="31">
        <v>46242</v>
      </c>
      <c r="P198" s="26">
        <f t="shared" ca="1" si="3"/>
        <v>0.87777777777777777</v>
      </c>
      <c r="Q198" s="27">
        <v>10826667</v>
      </c>
      <c r="R198" s="27">
        <v>6573333</v>
      </c>
      <c r="S198" s="5" t="s">
        <v>605</v>
      </c>
    </row>
    <row r="199" spans="1:19" ht="27" x14ac:dyDescent="0.25">
      <c r="A199" s="5" t="s">
        <v>23</v>
      </c>
      <c r="B199" s="5" t="s">
        <v>206</v>
      </c>
      <c r="C199" s="49" t="s">
        <v>487</v>
      </c>
      <c r="D199" s="20">
        <v>46064</v>
      </c>
      <c r="E199" s="20">
        <v>46275</v>
      </c>
      <c r="F199" s="21">
        <v>6</v>
      </c>
      <c r="G199" s="22"/>
      <c r="H199" s="24">
        <v>17400000</v>
      </c>
      <c r="I199" s="24"/>
      <c r="J199" s="24">
        <v>17400000</v>
      </c>
      <c r="K199" s="30"/>
      <c r="L199" s="30"/>
      <c r="M199" s="29">
        <v>6</v>
      </c>
      <c r="N199" s="29"/>
      <c r="O199" s="31">
        <v>46275</v>
      </c>
      <c r="P199" s="26">
        <f t="shared" ca="1" si="3"/>
        <v>0.73933649289099523</v>
      </c>
      <c r="Q199" s="27">
        <v>7733333</v>
      </c>
      <c r="R199" s="27">
        <v>9666667</v>
      </c>
      <c r="S199" s="5" t="s">
        <v>605</v>
      </c>
    </row>
    <row r="200" spans="1:19" ht="27" x14ac:dyDescent="0.25">
      <c r="A200" s="5" t="s">
        <v>2</v>
      </c>
      <c r="B200" s="5" t="s">
        <v>207</v>
      </c>
      <c r="C200" s="49" t="s">
        <v>488</v>
      </c>
      <c r="D200" s="20">
        <v>46063</v>
      </c>
      <c r="E200" s="20">
        <v>46243</v>
      </c>
      <c r="F200" s="21">
        <v>6</v>
      </c>
      <c r="G200" s="22"/>
      <c r="H200" s="24">
        <v>17400000</v>
      </c>
      <c r="I200" s="24"/>
      <c r="J200" s="24">
        <v>17400000</v>
      </c>
      <c r="K200" s="30"/>
      <c r="L200" s="30"/>
      <c r="M200" s="29">
        <v>6</v>
      </c>
      <c r="N200" s="29"/>
      <c r="O200" s="31">
        <v>46243</v>
      </c>
      <c r="P200" s="26">
        <f t="shared" ca="1" si="3"/>
        <v>0.87222222222222223</v>
      </c>
      <c r="Q200" s="27">
        <v>10730000</v>
      </c>
      <c r="R200" s="27">
        <v>6670000</v>
      </c>
      <c r="S200" s="5" t="s">
        <v>605</v>
      </c>
    </row>
    <row r="201" spans="1:19" ht="27" x14ac:dyDescent="0.25">
      <c r="A201" s="5" t="s">
        <v>23</v>
      </c>
      <c r="B201" s="5" t="s">
        <v>208</v>
      </c>
      <c r="C201" s="49" t="s">
        <v>489</v>
      </c>
      <c r="D201" s="20">
        <v>46045</v>
      </c>
      <c r="E201" s="20">
        <v>46225</v>
      </c>
      <c r="F201" s="21">
        <v>6</v>
      </c>
      <c r="G201" s="22"/>
      <c r="H201" s="24">
        <v>17400000</v>
      </c>
      <c r="I201" s="24"/>
      <c r="J201" s="24">
        <v>17400000</v>
      </c>
      <c r="K201" s="30"/>
      <c r="L201" s="30"/>
      <c r="M201" s="29">
        <v>6</v>
      </c>
      <c r="N201" s="29"/>
      <c r="O201" s="31">
        <v>46225</v>
      </c>
      <c r="P201" s="26">
        <f t="shared" ca="1" si="3"/>
        <v>0.97222222222222221</v>
      </c>
      <c r="Q201" s="27">
        <v>15273333</v>
      </c>
      <c r="R201" s="27">
        <v>5026667</v>
      </c>
      <c r="S201" s="5" t="s">
        <v>605</v>
      </c>
    </row>
    <row r="202" spans="1:19" ht="27" x14ac:dyDescent="0.25">
      <c r="A202" s="5" t="s">
        <v>23</v>
      </c>
      <c r="B202" s="5" t="s">
        <v>209</v>
      </c>
      <c r="C202" s="49" t="s">
        <v>490</v>
      </c>
      <c r="D202" s="20">
        <v>46048</v>
      </c>
      <c r="E202" s="20">
        <v>46228</v>
      </c>
      <c r="F202" s="21">
        <v>6</v>
      </c>
      <c r="G202" s="22"/>
      <c r="H202" s="24">
        <v>33600000</v>
      </c>
      <c r="I202" s="24"/>
      <c r="J202" s="24">
        <v>33600000</v>
      </c>
      <c r="K202" s="30"/>
      <c r="L202" s="30"/>
      <c r="M202" s="29">
        <v>6</v>
      </c>
      <c r="N202" s="29"/>
      <c r="O202" s="31">
        <v>46228</v>
      </c>
      <c r="P202" s="26">
        <f t="shared" ca="1" si="3"/>
        <v>0.9555555555555556</v>
      </c>
      <c r="Q202" s="27">
        <v>23333333</v>
      </c>
      <c r="R202" s="27">
        <v>10266667</v>
      </c>
      <c r="S202" s="5" t="s">
        <v>705</v>
      </c>
    </row>
    <row r="203" spans="1:19" ht="27" x14ac:dyDescent="0.25">
      <c r="A203" s="5" t="s">
        <v>23</v>
      </c>
      <c r="B203" s="5" t="s">
        <v>210</v>
      </c>
      <c r="C203" s="49" t="s">
        <v>491</v>
      </c>
      <c r="D203" s="20">
        <v>46058</v>
      </c>
      <c r="E203" s="20">
        <v>46239</v>
      </c>
      <c r="F203" s="21">
        <v>6</v>
      </c>
      <c r="G203" s="22"/>
      <c r="H203" s="24">
        <v>19350000</v>
      </c>
      <c r="I203" s="24"/>
      <c r="J203" s="24">
        <v>19350000</v>
      </c>
      <c r="K203" s="30"/>
      <c r="L203" s="30"/>
      <c r="M203" s="29">
        <v>6</v>
      </c>
      <c r="N203" s="29"/>
      <c r="O203" s="31">
        <v>46239</v>
      </c>
      <c r="P203" s="26">
        <f t="shared" ca="1" si="3"/>
        <v>0.89502762430939231</v>
      </c>
      <c r="Q203" s="27">
        <v>15587500</v>
      </c>
      <c r="R203" s="27">
        <v>6987500</v>
      </c>
      <c r="S203" s="5" t="s">
        <v>706</v>
      </c>
    </row>
    <row r="204" spans="1:19" ht="27" x14ac:dyDescent="0.25">
      <c r="A204" s="5" t="s">
        <v>23</v>
      </c>
      <c r="B204" s="5" t="s">
        <v>211</v>
      </c>
      <c r="C204" s="49" t="s">
        <v>492</v>
      </c>
      <c r="D204" s="20">
        <v>46055</v>
      </c>
      <c r="E204" s="20">
        <v>46235</v>
      </c>
      <c r="F204" s="21">
        <v>6</v>
      </c>
      <c r="G204" s="22"/>
      <c r="H204" s="24">
        <v>33000000</v>
      </c>
      <c r="I204" s="24"/>
      <c r="J204" s="24">
        <v>33000000</v>
      </c>
      <c r="K204" s="30"/>
      <c r="L204" s="30"/>
      <c r="M204" s="29">
        <v>6</v>
      </c>
      <c r="N204" s="29"/>
      <c r="O204" s="31">
        <v>46235</v>
      </c>
      <c r="P204" s="26">
        <f t="shared" ca="1" si="3"/>
        <v>0.91666666666666663</v>
      </c>
      <c r="Q204" s="27">
        <v>21816667</v>
      </c>
      <c r="R204" s="27">
        <v>11183333</v>
      </c>
      <c r="S204" s="5" t="s">
        <v>707</v>
      </c>
    </row>
    <row r="205" spans="1:19" ht="27" x14ac:dyDescent="0.25">
      <c r="A205" s="5" t="s">
        <v>23</v>
      </c>
      <c r="B205" s="5" t="s">
        <v>212</v>
      </c>
      <c r="C205" s="49" t="s">
        <v>493</v>
      </c>
      <c r="D205" s="20">
        <v>46062</v>
      </c>
      <c r="E205" s="20">
        <v>46303</v>
      </c>
      <c r="F205" s="21">
        <v>8</v>
      </c>
      <c r="G205" s="22"/>
      <c r="H205" s="24">
        <v>33600000</v>
      </c>
      <c r="I205" s="24">
        <v>16800000</v>
      </c>
      <c r="J205" s="24">
        <v>50400000</v>
      </c>
      <c r="K205" s="29">
        <v>4</v>
      </c>
      <c r="L205" s="30"/>
      <c r="M205" s="29">
        <v>12</v>
      </c>
      <c r="N205" s="29"/>
      <c r="O205" s="31">
        <v>46426</v>
      </c>
      <c r="P205" s="26">
        <f t="shared" ca="1" si="3"/>
        <v>0.65560165975103735</v>
      </c>
      <c r="Q205" s="27">
        <v>15680000</v>
      </c>
      <c r="R205" s="27">
        <v>34720000</v>
      </c>
      <c r="S205" s="5" t="s">
        <v>708</v>
      </c>
    </row>
    <row r="206" spans="1:19" ht="27" x14ac:dyDescent="0.25">
      <c r="A206" s="5" t="s">
        <v>23</v>
      </c>
      <c r="B206" s="5" t="s">
        <v>213</v>
      </c>
      <c r="C206" s="49" t="s">
        <v>494</v>
      </c>
      <c r="D206" s="20">
        <v>46064</v>
      </c>
      <c r="E206" s="20">
        <v>46244</v>
      </c>
      <c r="F206" s="21">
        <v>6</v>
      </c>
      <c r="G206" s="22"/>
      <c r="H206" s="24">
        <v>21000000</v>
      </c>
      <c r="I206" s="24"/>
      <c r="J206" s="24">
        <v>21000000</v>
      </c>
      <c r="K206" s="30"/>
      <c r="L206" s="30"/>
      <c r="M206" s="29">
        <v>6</v>
      </c>
      <c r="N206" s="29"/>
      <c r="O206" s="31">
        <v>46244</v>
      </c>
      <c r="P206" s="26">
        <f t="shared" ca="1" si="3"/>
        <v>0.8666666666666667</v>
      </c>
      <c r="Q206" s="27">
        <v>16333333</v>
      </c>
      <c r="R206" s="27">
        <v>8166667</v>
      </c>
      <c r="S206" s="5" t="s">
        <v>709</v>
      </c>
    </row>
    <row r="207" spans="1:19" ht="27" x14ac:dyDescent="0.25">
      <c r="A207" s="5" t="s">
        <v>23</v>
      </c>
      <c r="B207" s="5" t="s">
        <v>214</v>
      </c>
      <c r="C207" s="49" t="s">
        <v>495</v>
      </c>
      <c r="D207" s="20">
        <v>46083</v>
      </c>
      <c r="E207" s="20">
        <v>46266</v>
      </c>
      <c r="F207" s="21">
        <v>6</v>
      </c>
      <c r="G207" s="22"/>
      <c r="H207" s="24">
        <v>21000000</v>
      </c>
      <c r="I207" s="24"/>
      <c r="J207" s="24">
        <v>21000000</v>
      </c>
      <c r="K207" s="30"/>
      <c r="L207" s="30"/>
      <c r="M207" s="29">
        <v>6</v>
      </c>
      <c r="N207" s="29"/>
      <c r="O207" s="31">
        <v>46266</v>
      </c>
      <c r="P207" s="26">
        <f t="shared" ca="1" si="3"/>
        <v>0.74863387978142082</v>
      </c>
      <c r="Q207" s="27">
        <v>10383333</v>
      </c>
      <c r="R207" s="27">
        <v>10616667</v>
      </c>
      <c r="S207" s="5" t="s">
        <v>709</v>
      </c>
    </row>
    <row r="208" spans="1:19" ht="27" x14ac:dyDescent="0.25">
      <c r="A208" s="5" t="s">
        <v>23</v>
      </c>
      <c r="B208" s="5" t="s">
        <v>215</v>
      </c>
      <c r="C208" s="49" t="s">
        <v>496</v>
      </c>
      <c r="D208" s="20">
        <v>46050</v>
      </c>
      <c r="E208" s="20">
        <v>46261</v>
      </c>
      <c r="F208" s="21">
        <v>7</v>
      </c>
      <c r="G208" s="22"/>
      <c r="H208" s="24">
        <v>38500000</v>
      </c>
      <c r="I208" s="24">
        <v>19250000</v>
      </c>
      <c r="J208" s="24">
        <v>57750000</v>
      </c>
      <c r="K208" s="29">
        <v>3</v>
      </c>
      <c r="L208" s="29">
        <v>15</v>
      </c>
      <c r="M208" s="29">
        <v>10</v>
      </c>
      <c r="N208" s="29">
        <v>15</v>
      </c>
      <c r="O208" s="31">
        <v>46368</v>
      </c>
      <c r="P208" s="26">
        <f t="shared" ca="1" si="3"/>
        <v>0.80568720379146919</v>
      </c>
      <c r="Q208" s="27">
        <v>22550000</v>
      </c>
      <c r="R208" s="27">
        <v>35200000</v>
      </c>
      <c r="S208" s="5" t="s">
        <v>710</v>
      </c>
    </row>
    <row r="209" spans="1:19" ht="27" x14ac:dyDescent="0.25">
      <c r="A209" s="5" t="s">
        <v>23</v>
      </c>
      <c r="B209" s="5" t="s">
        <v>216</v>
      </c>
      <c r="C209" s="49" t="s">
        <v>497</v>
      </c>
      <c r="D209" s="20">
        <v>46048</v>
      </c>
      <c r="E209" s="20">
        <v>46228</v>
      </c>
      <c r="F209" s="21">
        <v>6</v>
      </c>
      <c r="G209" s="22"/>
      <c r="H209" s="24">
        <v>42000000</v>
      </c>
      <c r="I209" s="24"/>
      <c r="J209" s="24">
        <v>42000000</v>
      </c>
      <c r="K209" s="30"/>
      <c r="L209" s="30"/>
      <c r="M209" s="29">
        <v>6</v>
      </c>
      <c r="N209" s="29"/>
      <c r="O209" s="31">
        <v>46228</v>
      </c>
      <c r="P209" s="26">
        <f t="shared" ca="1" si="3"/>
        <v>0.9555555555555556</v>
      </c>
      <c r="Q209" s="27">
        <v>29166667</v>
      </c>
      <c r="R209" s="27">
        <v>12833333</v>
      </c>
      <c r="S209" s="5" t="s">
        <v>711</v>
      </c>
    </row>
    <row r="210" spans="1:19" ht="27" x14ac:dyDescent="0.25">
      <c r="A210" s="5" t="s">
        <v>23</v>
      </c>
      <c r="B210" s="5" t="s">
        <v>217</v>
      </c>
      <c r="C210" s="49" t="s">
        <v>498</v>
      </c>
      <c r="D210" s="20">
        <v>46063</v>
      </c>
      <c r="E210" s="20">
        <v>46212</v>
      </c>
      <c r="F210" s="21">
        <v>5</v>
      </c>
      <c r="G210" s="22"/>
      <c r="H210" s="24">
        <v>17500000</v>
      </c>
      <c r="I210" s="24"/>
      <c r="J210" s="24">
        <v>17500000</v>
      </c>
      <c r="K210" s="30"/>
      <c r="L210" s="30"/>
      <c r="M210" s="29">
        <v>5</v>
      </c>
      <c r="N210" s="29"/>
      <c r="O210" s="31">
        <v>46212</v>
      </c>
      <c r="P210" s="26">
        <f t="shared" ca="1" si="3"/>
        <v>1</v>
      </c>
      <c r="Q210" s="27">
        <v>16450000</v>
      </c>
      <c r="R210" s="27">
        <v>4550000</v>
      </c>
      <c r="S210" s="5" t="s">
        <v>712</v>
      </c>
    </row>
    <row r="211" spans="1:19" ht="27" x14ac:dyDescent="0.25">
      <c r="A211" s="5" t="s">
        <v>23</v>
      </c>
      <c r="B211" s="5" t="s">
        <v>218</v>
      </c>
      <c r="C211" s="49" t="s">
        <v>499</v>
      </c>
      <c r="D211" s="20">
        <v>46113</v>
      </c>
      <c r="E211" s="20">
        <v>46265</v>
      </c>
      <c r="F211" s="21">
        <v>5</v>
      </c>
      <c r="G211" s="22"/>
      <c r="H211" s="24">
        <v>25575000</v>
      </c>
      <c r="I211" s="24"/>
      <c r="J211" s="24">
        <v>25575000</v>
      </c>
      <c r="K211" s="30"/>
      <c r="L211" s="30"/>
      <c r="M211" s="29">
        <v>5</v>
      </c>
      <c r="N211" s="29"/>
      <c r="O211" s="31">
        <v>46265</v>
      </c>
      <c r="P211" s="26">
        <f t="shared" ca="1" si="3"/>
        <v>0.70394736842105265</v>
      </c>
      <c r="Q211" s="27">
        <v>10230000</v>
      </c>
      <c r="R211" s="27">
        <v>15345000</v>
      </c>
      <c r="S211" s="5" t="s">
        <v>713</v>
      </c>
    </row>
    <row r="212" spans="1:19" ht="27" x14ac:dyDescent="0.25">
      <c r="A212" s="5" t="s">
        <v>219</v>
      </c>
      <c r="B212" s="5" t="s">
        <v>220</v>
      </c>
      <c r="C212" s="49" t="s">
        <v>500</v>
      </c>
      <c r="D212" s="20">
        <v>46056</v>
      </c>
      <c r="E212" s="20">
        <v>46236</v>
      </c>
      <c r="F212" s="21">
        <v>6</v>
      </c>
      <c r="G212" s="22"/>
      <c r="H212" s="24">
        <v>19350000</v>
      </c>
      <c r="I212" s="24"/>
      <c r="J212" s="24">
        <v>19350000</v>
      </c>
      <c r="K212" s="30"/>
      <c r="L212" s="30"/>
      <c r="M212" s="29">
        <v>6</v>
      </c>
      <c r="N212" s="29"/>
      <c r="O212" s="31">
        <v>46236</v>
      </c>
      <c r="P212" s="26">
        <f t="shared" ca="1" si="3"/>
        <v>0.91111111111111109</v>
      </c>
      <c r="Q212" s="27">
        <v>12685000</v>
      </c>
      <c r="R212" s="27">
        <v>6665000</v>
      </c>
      <c r="S212" s="5" t="s">
        <v>714</v>
      </c>
    </row>
    <row r="213" spans="1:19" ht="27" x14ac:dyDescent="0.25">
      <c r="A213" s="5" t="s">
        <v>23</v>
      </c>
      <c r="B213" s="5" t="s">
        <v>221</v>
      </c>
      <c r="C213" s="49" t="s">
        <v>501</v>
      </c>
      <c r="D213" s="20">
        <v>46059</v>
      </c>
      <c r="E213" s="20">
        <v>46239</v>
      </c>
      <c r="F213" s="21">
        <v>6</v>
      </c>
      <c r="G213" s="22"/>
      <c r="H213" s="24">
        <v>36000000</v>
      </c>
      <c r="I213" s="24"/>
      <c r="J213" s="24">
        <v>36000000</v>
      </c>
      <c r="K213" s="30"/>
      <c r="L213" s="30"/>
      <c r="M213" s="29">
        <v>6</v>
      </c>
      <c r="N213" s="29"/>
      <c r="O213" s="31">
        <v>46239</v>
      </c>
      <c r="P213" s="26">
        <f t="shared" ca="1" si="3"/>
        <v>0.89444444444444449</v>
      </c>
      <c r="Q213" s="27">
        <v>23000000</v>
      </c>
      <c r="R213" s="27">
        <v>13000000</v>
      </c>
      <c r="S213" s="5" t="s">
        <v>715</v>
      </c>
    </row>
    <row r="214" spans="1:19" ht="27" x14ac:dyDescent="0.25">
      <c r="A214" s="5" t="s">
        <v>23</v>
      </c>
      <c r="B214" s="5" t="s">
        <v>222</v>
      </c>
      <c r="C214" s="49" t="s">
        <v>502</v>
      </c>
      <c r="D214" s="20">
        <v>46066</v>
      </c>
      <c r="E214" s="20">
        <v>46246</v>
      </c>
      <c r="F214" s="21">
        <v>6</v>
      </c>
      <c r="G214" s="22"/>
      <c r="H214" s="24">
        <v>33600000</v>
      </c>
      <c r="I214" s="24"/>
      <c r="J214" s="24">
        <v>33600000</v>
      </c>
      <c r="K214" s="30"/>
      <c r="L214" s="30"/>
      <c r="M214" s="29">
        <v>6</v>
      </c>
      <c r="N214" s="29"/>
      <c r="O214" s="31">
        <v>46246</v>
      </c>
      <c r="P214" s="26">
        <f t="shared" ca="1" si="3"/>
        <v>0.85555555555555551</v>
      </c>
      <c r="Q214" s="27">
        <v>8960000</v>
      </c>
      <c r="R214" s="27">
        <v>24640000</v>
      </c>
      <c r="S214" s="5" t="s">
        <v>680</v>
      </c>
    </row>
    <row r="215" spans="1:19" ht="27" x14ac:dyDescent="0.25">
      <c r="A215" s="5" t="s">
        <v>23</v>
      </c>
      <c r="B215" s="5" t="s">
        <v>223</v>
      </c>
      <c r="C215" s="49" t="s">
        <v>503</v>
      </c>
      <c r="D215" s="20">
        <v>46066</v>
      </c>
      <c r="E215" s="20">
        <v>46246</v>
      </c>
      <c r="F215" s="21">
        <v>6</v>
      </c>
      <c r="G215" s="22"/>
      <c r="H215" s="24">
        <v>16800000</v>
      </c>
      <c r="I215" s="24"/>
      <c r="J215" s="24">
        <v>16800000</v>
      </c>
      <c r="K215" s="30"/>
      <c r="L215" s="30"/>
      <c r="M215" s="29">
        <v>6</v>
      </c>
      <c r="N215" s="29"/>
      <c r="O215" s="31">
        <v>46246</v>
      </c>
      <c r="P215" s="26">
        <f t="shared" ca="1" si="3"/>
        <v>0.85555555555555551</v>
      </c>
      <c r="Q215" s="27">
        <v>12880000</v>
      </c>
      <c r="R215" s="27">
        <v>9520000</v>
      </c>
      <c r="S215" s="5" t="s">
        <v>692</v>
      </c>
    </row>
    <row r="216" spans="1:19" ht="27" x14ac:dyDescent="0.25">
      <c r="A216" s="5" t="s">
        <v>23</v>
      </c>
      <c r="B216" s="5" t="s">
        <v>224</v>
      </c>
      <c r="C216" s="49" t="s">
        <v>504</v>
      </c>
      <c r="D216" s="20">
        <v>46059</v>
      </c>
      <c r="E216" s="20">
        <v>46239</v>
      </c>
      <c r="F216" s="21">
        <v>6</v>
      </c>
      <c r="G216" s="22"/>
      <c r="H216" s="24">
        <v>16800000</v>
      </c>
      <c r="I216" s="24"/>
      <c r="J216" s="24">
        <v>16800000</v>
      </c>
      <c r="K216" s="30"/>
      <c r="L216" s="30"/>
      <c r="M216" s="29">
        <v>6</v>
      </c>
      <c r="N216" s="29"/>
      <c r="O216" s="31">
        <v>46239</v>
      </c>
      <c r="P216" s="26">
        <f t="shared" ca="1" si="3"/>
        <v>0.89444444444444449</v>
      </c>
      <c r="Q216" s="27">
        <v>13533333</v>
      </c>
      <c r="R216" s="27">
        <v>6066667</v>
      </c>
      <c r="S216" s="5" t="s">
        <v>716</v>
      </c>
    </row>
    <row r="217" spans="1:19" ht="27" x14ac:dyDescent="0.25">
      <c r="A217" s="5" t="s">
        <v>23</v>
      </c>
      <c r="B217" s="5" t="s">
        <v>225</v>
      </c>
      <c r="C217" s="49" t="s">
        <v>505</v>
      </c>
      <c r="D217" s="20">
        <v>46059</v>
      </c>
      <c r="E217" s="20">
        <v>46239</v>
      </c>
      <c r="F217" s="21">
        <v>6</v>
      </c>
      <c r="G217" s="4">
        <v>6</v>
      </c>
      <c r="H217" s="24">
        <v>16800000</v>
      </c>
      <c r="I217" s="24"/>
      <c r="J217" s="24">
        <v>16800000</v>
      </c>
      <c r="K217" s="30"/>
      <c r="L217" s="30"/>
      <c r="M217" s="29">
        <v>6</v>
      </c>
      <c r="N217" s="29"/>
      <c r="O217" s="31">
        <v>46239</v>
      </c>
      <c r="P217" s="26">
        <f t="shared" ca="1" si="3"/>
        <v>0.89444444444444449</v>
      </c>
      <c r="Q217" s="27">
        <v>13533333</v>
      </c>
      <c r="R217" s="27">
        <v>6066667</v>
      </c>
      <c r="S217" s="5" t="s">
        <v>716</v>
      </c>
    </row>
    <row r="218" spans="1:19" ht="27" x14ac:dyDescent="0.25">
      <c r="A218" s="5" t="s">
        <v>23</v>
      </c>
      <c r="B218" s="5" t="s">
        <v>226</v>
      </c>
      <c r="C218" s="49" t="s">
        <v>506</v>
      </c>
      <c r="D218" s="20">
        <v>46070</v>
      </c>
      <c r="E218" s="20">
        <v>46250</v>
      </c>
      <c r="F218" s="21">
        <v>6</v>
      </c>
      <c r="G218" s="22"/>
      <c r="H218" s="24">
        <v>16800000</v>
      </c>
      <c r="I218" s="24"/>
      <c r="J218" s="24">
        <v>16800000</v>
      </c>
      <c r="K218" s="30"/>
      <c r="L218" s="30"/>
      <c r="M218" s="29">
        <v>6</v>
      </c>
      <c r="N218" s="29"/>
      <c r="O218" s="31">
        <v>46250</v>
      </c>
      <c r="P218" s="26">
        <f t="shared" ca="1" si="3"/>
        <v>0.83333333333333337</v>
      </c>
      <c r="Q218" s="27">
        <v>12506667</v>
      </c>
      <c r="R218" s="27">
        <v>7093333</v>
      </c>
      <c r="S218" s="5" t="s">
        <v>716</v>
      </c>
    </row>
    <row r="219" spans="1:19" ht="27" x14ac:dyDescent="0.25">
      <c r="A219" s="5" t="s">
        <v>23</v>
      </c>
      <c r="B219" s="5" t="s">
        <v>227</v>
      </c>
      <c r="C219" s="49" t="s">
        <v>507</v>
      </c>
      <c r="D219" s="20">
        <v>46083</v>
      </c>
      <c r="E219" s="20">
        <v>46266</v>
      </c>
      <c r="F219" s="21">
        <v>6</v>
      </c>
      <c r="G219" s="22"/>
      <c r="H219" s="24">
        <v>16800000</v>
      </c>
      <c r="I219" s="24"/>
      <c r="J219" s="24">
        <v>16800000</v>
      </c>
      <c r="K219" s="30"/>
      <c r="L219" s="30"/>
      <c r="M219" s="29">
        <v>6</v>
      </c>
      <c r="N219" s="29"/>
      <c r="O219" s="31">
        <v>46266</v>
      </c>
      <c r="P219" s="26">
        <f t="shared" ca="1" si="3"/>
        <v>0.74863387978142082</v>
      </c>
      <c r="Q219" s="27">
        <v>8306667</v>
      </c>
      <c r="R219" s="27">
        <v>8493333</v>
      </c>
      <c r="S219" s="5" t="s">
        <v>716</v>
      </c>
    </row>
    <row r="220" spans="1:19" ht="27" x14ac:dyDescent="0.25">
      <c r="A220" s="5" t="s">
        <v>23</v>
      </c>
      <c r="B220" s="5" t="s">
        <v>228</v>
      </c>
      <c r="C220" s="49" t="s">
        <v>508</v>
      </c>
      <c r="D220" s="20">
        <v>46056</v>
      </c>
      <c r="E220" s="20">
        <v>46297</v>
      </c>
      <c r="F220" s="21">
        <v>8</v>
      </c>
      <c r="G220" s="4">
        <v>28</v>
      </c>
      <c r="H220" s="24">
        <v>64000000</v>
      </c>
      <c r="I220" s="24"/>
      <c r="J220" s="24">
        <v>64000000</v>
      </c>
      <c r="K220" s="30"/>
      <c r="L220" s="30"/>
      <c r="M220" s="29">
        <v>8</v>
      </c>
      <c r="N220" s="29"/>
      <c r="O220" s="31">
        <v>46297</v>
      </c>
      <c r="P220" s="26">
        <f t="shared" ca="1" si="3"/>
        <v>0.68049792531120334</v>
      </c>
      <c r="Q220" s="27">
        <v>39466667</v>
      </c>
      <c r="R220" s="27">
        <v>32533333</v>
      </c>
      <c r="S220" s="5" t="s">
        <v>717</v>
      </c>
    </row>
    <row r="221" spans="1:19" ht="27" x14ac:dyDescent="0.25">
      <c r="A221" s="5" t="s">
        <v>23</v>
      </c>
      <c r="B221" s="5" t="s">
        <v>229</v>
      </c>
      <c r="C221" s="49" t="s">
        <v>509</v>
      </c>
      <c r="D221" s="20">
        <v>46055</v>
      </c>
      <c r="E221" s="20">
        <v>46296</v>
      </c>
      <c r="F221" s="21">
        <v>8</v>
      </c>
      <c r="G221" s="22"/>
      <c r="H221" s="24">
        <v>24800000</v>
      </c>
      <c r="I221" s="24"/>
      <c r="J221" s="24">
        <v>24800000</v>
      </c>
      <c r="K221" s="30"/>
      <c r="L221" s="30"/>
      <c r="M221" s="29">
        <v>8</v>
      </c>
      <c r="N221" s="29"/>
      <c r="O221" s="31">
        <v>46296</v>
      </c>
      <c r="P221" s="26">
        <f t="shared" ca="1" si="3"/>
        <v>0.68464730290456433</v>
      </c>
      <c r="Q221" s="27">
        <v>12296667</v>
      </c>
      <c r="R221" s="27">
        <v>12503333</v>
      </c>
      <c r="S221" s="5" t="s">
        <v>718</v>
      </c>
    </row>
    <row r="222" spans="1:19" ht="27" x14ac:dyDescent="0.25">
      <c r="A222" s="5" t="s">
        <v>23</v>
      </c>
      <c r="B222" s="5" t="s">
        <v>230</v>
      </c>
      <c r="C222" s="49" t="s">
        <v>510</v>
      </c>
      <c r="D222" s="20">
        <v>46050</v>
      </c>
      <c r="E222" s="20">
        <v>46230</v>
      </c>
      <c r="F222" s="21">
        <v>6</v>
      </c>
      <c r="G222" s="22"/>
      <c r="H222" s="24">
        <v>21000000</v>
      </c>
      <c r="I222" s="24"/>
      <c r="J222" s="24">
        <v>21000000</v>
      </c>
      <c r="K222" s="30"/>
      <c r="L222" s="30"/>
      <c r="M222" s="29">
        <v>6</v>
      </c>
      <c r="N222" s="29"/>
      <c r="O222" s="31">
        <v>46230</v>
      </c>
      <c r="P222" s="26">
        <f t="shared" ca="1" si="3"/>
        <v>0.94444444444444442</v>
      </c>
      <c r="Q222" s="27">
        <v>14350000</v>
      </c>
      <c r="R222" s="27">
        <v>6650000</v>
      </c>
      <c r="S222" s="5" t="s">
        <v>666</v>
      </c>
    </row>
    <row r="223" spans="1:19" ht="27" x14ac:dyDescent="0.25">
      <c r="A223" s="5" t="s">
        <v>23</v>
      </c>
      <c r="B223" s="5" t="s">
        <v>231</v>
      </c>
      <c r="C223" s="49" t="s">
        <v>511</v>
      </c>
      <c r="D223" s="20">
        <v>46058</v>
      </c>
      <c r="E223" s="20">
        <v>46238</v>
      </c>
      <c r="F223" s="21">
        <v>6</v>
      </c>
      <c r="G223" s="22"/>
      <c r="H223" s="24">
        <v>32400000</v>
      </c>
      <c r="I223" s="24"/>
      <c r="J223" s="24">
        <v>32400000</v>
      </c>
      <c r="K223" s="30"/>
      <c r="L223" s="30"/>
      <c r="M223" s="29">
        <v>6</v>
      </c>
      <c r="N223" s="29"/>
      <c r="O223" s="31">
        <v>46238</v>
      </c>
      <c r="P223" s="26">
        <f t="shared" ca="1" si="3"/>
        <v>0.9</v>
      </c>
      <c r="Q223" s="27">
        <v>26280000</v>
      </c>
      <c r="R223" s="27">
        <v>11520000</v>
      </c>
      <c r="S223" s="5" t="s">
        <v>674</v>
      </c>
    </row>
    <row r="224" spans="1:19" ht="27" x14ac:dyDescent="0.25">
      <c r="A224" s="5" t="s">
        <v>100</v>
      </c>
      <c r="B224" s="5" t="s">
        <v>232</v>
      </c>
      <c r="C224" s="49" t="s">
        <v>512</v>
      </c>
      <c r="D224" s="20">
        <v>46058</v>
      </c>
      <c r="E224" s="20">
        <v>46207</v>
      </c>
      <c r="F224" s="21">
        <v>5</v>
      </c>
      <c r="G224" s="22"/>
      <c r="H224" s="24">
        <v>27000000</v>
      </c>
      <c r="I224" s="24"/>
      <c r="J224" s="24">
        <v>27000000</v>
      </c>
      <c r="K224" s="30"/>
      <c r="L224" s="30"/>
      <c r="M224" s="29">
        <v>5</v>
      </c>
      <c r="N224" s="29"/>
      <c r="O224" s="31">
        <v>46183</v>
      </c>
      <c r="P224" s="26">
        <f t="shared" ca="1" si="3"/>
        <v>1</v>
      </c>
      <c r="Q224" s="27">
        <v>15480000</v>
      </c>
      <c r="R224" s="27">
        <v>11520000</v>
      </c>
      <c r="S224" s="5" t="s">
        <v>674</v>
      </c>
    </row>
    <row r="225" spans="1:19" ht="27" x14ac:dyDescent="0.25">
      <c r="A225" s="5" t="s">
        <v>23</v>
      </c>
      <c r="B225" s="5" t="s">
        <v>233</v>
      </c>
      <c r="C225" s="49" t="s">
        <v>513</v>
      </c>
      <c r="D225" s="20">
        <v>46058</v>
      </c>
      <c r="E225" s="20">
        <v>46207</v>
      </c>
      <c r="F225" s="21">
        <v>5</v>
      </c>
      <c r="G225" s="22"/>
      <c r="H225" s="24">
        <v>27000000</v>
      </c>
      <c r="I225" s="24"/>
      <c r="J225" s="24">
        <v>27000000</v>
      </c>
      <c r="K225" s="30"/>
      <c r="L225" s="30"/>
      <c r="M225" s="29">
        <v>5</v>
      </c>
      <c r="N225" s="29"/>
      <c r="O225" s="31">
        <v>46207</v>
      </c>
      <c r="P225" s="26">
        <f t="shared" ca="1" si="3"/>
        <v>1</v>
      </c>
      <c r="Q225" s="27">
        <v>20880000</v>
      </c>
      <c r="R225" s="27">
        <v>6120000</v>
      </c>
      <c r="S225" s="5" t="s">
        <v>674</v>
      </c>
    </row>
    <row r="226" spans="1:19" ht="27" x14ac:dyDescent="0.25">
      <c r="A226" s="5" t="s">
        <v>23</v>
      </c>
      <c r="B226" s="5" t="s">
        <v>234</v>
      </c>
      <c r="C226" s="49" t="s">
        <v>514</v>
      </c>
      <c r="D226" s="20">
        <v>46066</v>
      </c>
      <c r="E226" s="20">
        <v>46246</v>
      </c>
      <c r="F226" s="21">
        <v>6</v>
      </c>
      <c r="G226" s="22"/>
      <c r="H226" s="24">
        <v>17400000</v>
      </c>
      <c r="I226" s="24"/>
      <c r="J226" s="24">
        <v>17400000</v>
      </c>
      <c r="K226" s="30"/>
      <c r="L226" s="30"/>
      <c r="M226" s="29">
        <v>6</v>
      </c>
      <c r="N226" s="29"/>
      <c r="O226" s="31">
        <v>46246</v>
      </c>
      <c r="P226" s="26">
        <f t="shared" ca="1" si="3"/>
        <v>0.85555555555555551</v>
      </c>
      <c r="Q226" s="27">
        <v>10440000</v>
      </c>
      <c r="R226" s="27">
        <v>6960000</v>
      </c>
      <c r="S226" s="5" t="s">
        <v>605</v>
      </c>
    </row>
    <row r="227" spans="1:19" ht="27" x14ac:dyDescent="0.25">
      <c r="A227" s="5" t="s">
        <v>23</v>
      </c>
      <c r="B227" s="5" t="s">
        <v>235</v>
      </c>
      <c r="C227" s="49" t="s">
        <v>515</v>
      </c>
      <c r="D227" s="20">
        <v>46063</v>
      </c>
      <c r="E227" s="20">
        <v>46243</v>
      </c>
      <c r="F227" s="21">
        <v>6</v>
      </c>
      <c r="G227" s="4">
        <v>23</v>
      </c>
      <c r="H227" s="24">
        <v>17400000</v>
      </c>
      <c r="I227" s="24"/>
      <c r="J227" s="24">
        <v>17400000</v>
      </c>
      <c r="K227" s="30"/>
      <c r="L227" s="30"/>
      <c r="M227" s="29">
        <v>6</v>
      </c>
      <c r="N227" s="29"/>
      <c r="O227" s="31">
        <v>46243</v>
      </c>
      <c r="P227" s="26">
        <f t="shared" ca="1" si="3"/>
        <v>0.87222222222222223</v>
      </c>
      <c r="Q227" s="27">
        <v>10730000</v>
      </c>
      <c r="R227" s="27">
        <v>6670000</v>
      </c>
      <c r="S227" s="5" t="s">
        <v>605</v>
      </c>
    </row>
    <row r="228" spans="1:19" ht="27" x14ac:dyDescent="0.25">
      <c r="A228" s="5" t="s">
        <v>2</v>
      </c>
      <c r="B228" s="5" t="s">
        <v>236</v>
      </c>
      <c r="C228" s="49" t="s">
        <v>516</v>
      </c>
      <c r="D228" s="20">
        <v>46100</v>
      </c>
      <c r="E228" s="20">
        <v>46283</v>
      </c>
      <c r="F228" s="21">
        <v>6</v>
      </c>
      <c r="G228" s="22"/>
      <c r="H228" s="24">
        <v>17400000</v>
      </c>
      <c r="I228" s="24"/>
      <c r="J228" s="24">
        <v>17400000</v>
      </c>
      <c r="K228" s="30"/>
      <c r="L228" s="30"/>
      <c r="M228" s="29">
        <v>6</v>
      </c>
      <c r="N228" s="29"/>
      <c r="O228" s="31">
        <v>46283</v>
      </c>
      <c r="P228" s="26">
        <f t="shared" ca="1" si="3"/>
        <v>0.65573770491803274</v>
      </c>
      <c r="Q228" s="27">
        <v>6960000</v>
      </c>
      <c r="R228" s="27">
        <v>10440000</v>
      </c>
      <c r="S228" s="5" t="s">
        <v>605</v>
      </c>
    </row>
    <row r="229" spans="1:19" ht="27" x14ac:dyDescent="0.25">
      <c r="A229" s="5" t="s">
        <v>23</v>
      </c>
      <c r="B229" s="5" t="s">
        <v>237</v>
      </c>
      <c r="C229" s="49" t="s">
        <v>517</v>
      </c>
      <c r="D229" s="20">
        <v>46055</v>
      </c>
      <c r="E229" s="20">
        <v>46235</v>
      </c>
      <c r="F229" s="21">
        <v>6</v>
      </c>
      <c r="G229" s="22"/>
      <c r="H229" s="24">
        <v>37200000</v>
      </c>
      <c r="I229" s="24"/>
      <c r="J229" s="24">
        <v>37200000</v>
      </c>
      <c r="K229" s="30"/>
      <c r="L229" s="30"/>
      <c r="M229" s="29">
        <v>6</v>
      </c>
      <c r="N229" s="29"/>
      <c r="O229" s="31">
        <v>46235</v>
      </c>
      <c r="P229" s="26">
        <f t="shared" ca="1" si="3"/>
        <v>0.91666666666666663</v>
      </c>
      <c r="Q229" s="27">
        <v>24593333</v>
      </c>
      <c r="R229" s="27">
        <v>12606667</v>
      </c>
      <c r="S229" s="5" t="s">
        <v>719</v>
      </c>
    </row>
    <row r="230" spans="1:19" ht="27" x14ac:dyDescent="0.25">
      <c r="A230" s="5" t="s">
        <v>23</v>
      </c>
      <c r="B230" s="5" t="s">
        <v>238</v>
      </c>
      <c r="C230" s="49" t="s">
        <v>518</v>
      </c>
      <c r="D230" s="20">
        <v>46059</v>
      </c>
      <c r="E230" s="20">
        <v>46270</v>
      </c>
      <c r="F230" s="21">
        <v>7</v>
      </c>
      <c r="G230" s="22"/>
      <c r="H230" s="24">
        <v>24500000</v>
      </c>
      <c r="I230" s="24"/>
      <c r="J230" s="24">
        <v>24500000</v>
      </c>
      <c r="K230" s="30"/>
      <c r="L230" s="30"/>
      <c r="M230" s="29">
        <v>7</v>
      </c>
      <c r="N230" s="29"/>
      <c r="O230" s="31">
        <v>46270</v>
      </c>
      <c r="P230" s="26">
        <f t="shared" ca="1" si="3"/>
        <v>0.76303317535545023</v>
      </c>
      <c r="Q230" s="27">
        <v>16916667</v>
      </c>
      <c r="R230" s="27">
        <v>11083333</v>
      </c>
      <c r="S230" s="5" t="s">
        <v>686</v>
      </c>
    </row>
    <row r="231" spans="1:19" ht="27" x14ac:dyDescent="0.25">
      <c r="A231" s="5" t="s">
        <v>23</v>
      </c>
      <c r="B231" s="5" t="s">
        <v>239</v>
      </c>
      <c r="C231" s="49" t="s">
        <v>519</v>
      </c>
      <c r="D231" s="20">
        <v>46059</v>
      </c>
      <c r="E231" s="20">
        <v>46208</v>
      </c>
      <c r="F231" s="21">
        <v>6</v>
      </c>
      <c r="G231" s="22"/>
      <c r="H231" s="24">
        <v>26000000</v>
      </c>
      <c r="I231" s="24">
        <v>13000000</v>
      </c>
      <c r="J231" s="24">
        <v>39000000</v>
      </c>
      <c r="K231" s="29">
        <v>2</v>
      </c>
      <c r="L231" s="29">
        <v>15</v>
      </c>
      <c r="M231" s="29">
        <v>8</v>
      </c>
      <c r="N231" s="29">
        <v>15</v>
      </c>
      <c r="O231" s="31">
        <v>46285</v>
      </c>
      <c r="P231" s="26">
        <f t="shared" ca="1" si="3"/>
        <v>1</v>
      </c>
      <c r="Q231" s="27">
        <v>19933333</v>
      </c>
      <c r="R231" s="27">
        <v>19066667</v>
      </c>
      <c r="S231" s="5" t="s">
        <v>680</v>
      </c>
    </row>
    <row r="232" spans="1:19" ht="27" x14ac:dyDescent="0.25">
      <c r="A232" s="5" t="s">
        <v>100</v>
      </c>
      <c r="B232" s="5" t="s">
        <v>240</v>
      </c>
      <c r="C232" s="49" t="s">
        <v>520</v>
      </c>
      <c r="D232" s="20">
        <v>46087</v>
      </c>
      <c r="E232" s="20">
        <v>46270</v>
      </c>
      <c r="F232" s="21">
        <v>6</v>
      </c>
      <c r="G232" s="22"/>
      <c r="H232" s="24">
        <v>36000000</v>
      </c>
      <c r="I232" s="24"/>
      <c r="J232" s="24">
        <v>36000000</v>
      </c>
      <c r="K232" s="30"/>
      <c r="L232" s="30"/>
      <c r="M232" s="29">
        <v>6</v>
      </c>
      <c r="N232" s="29"/>
      <c r="O232" s="31">
        <v>46160</v>
      </c>
      <c r="P232" s="26">
        <f t="shared" ca="1" si="3"/>
        <v>0.72677595628415304</v>
      </c>
      <c r="Q232" s="27">
        <v>5000000</v>
      </c>
      <c r="R232" s="27">
        <v>31000000</v>
      </c>
      <c r="S232" s="5" t="s">
        <v>679</v>
      </c>
    </row>
    <row r="233" spans="1:19" ht="27" x14ac:dyDescent="0.25">
      <c r="A233" s="5" t="s">
        <v>23</v>
      </c>
      <c r="B233" s="5" t="s">
        <v>241</v>
      </c>
      <c r="C233" s="49" t="s">
        <v>521</v>
      </c>
      <c r="D233" s="20">
        <v>46057</v>
      </c>
      <c r="E233" s="20">
        <v>46206</v>
      </c>
      <c r="F233" s="21">
        <v>5</v>
      </c>
      <c r="G233" s="22"/>
      <c r="H233" s="24">
        <v>17500000</v>
      </c>
      <c r="I233" s="24"/>
      <c r="J233" s="24">
        <v>17500000</v>
      </c>
      <c r="K233" s="30"/>
      <c r="L233" s="30"/>
      <c r="M233" s="29">
        <v>5</v>
      </c>
      <c r="N233" s="29"/>
      <c r="O233" s="31">
        <v>46206</v>
      </c>
      <c r="P233" s="26">
        <f t="shared" ca="1" si="3"/>
        <v>1</v>
      </c>
      <c r="Q233" s="27">
        <v>13650000</v>
      </c>
      <c r="R233" s="27">
        <v>3850000</v>
      </c>
      <c r="S233" s="5" t="s">
        <v>720</v>
      </c>
    </row>
    <row r="234" spans="1:19" ht="27" x14ac:dyDescent="0.25">
      <c r="A234" s="5" t="s">
        <v>23</v>
      </c>
      <c r="B234" s="5" t="s">
        <v>242</v>
      </c>
      <c r="C234" s="49" t="s">
        <v>522</v>
      </c>
      <c r="D234" s="20">
        <v>46068</v>
      </c>
      <c r="E234" s="20">
        <v>46202</v>
      </c>
      <c r="F234" s="21">
        <v>4</v>
      </c>
      <c r="G234" s="22"/>
      <c r="H234" s="24">
        <v>16384500</v>
      </c>
      <c r="I234" s="24">
        <v>8131567</v>
      </c>
      <c r="J234" s="24">
        <v>24516067</v>
      </c>
      <c r="K234" s="29">
        <v>2</v>
      </c>
      <c r="L234" s="29">
        <v>7</v>
      </c>
      <c r="M234" s="29">
        <v>6</v>
      </c>
      <c r="N234" s="29">
        <v>22</v>
      </c>
      <c r="O234" s="31">
        <v>46271</v>
      </c>
      <c r="P234" s="26">
        <f t="shared" ca="1" si="3"/>
        <v>1</v>
      </c>
      <c r="Q234" s="27">
        <v>12864867</v>
      </c>
      <c r="R234" s="27">
        <v>11651200</v>
      </c>
      <c r="S234" s="5" t="s">
        <v>721</v>
      </c>
    </row>
    <row r="235" spans="1:19" ht="27" x14ac:dyDescent="0.25">
      <c r="A235" s="5" t="s">
        <v>23</v>
      </c>
      <c r="B235" s="5" t="s">
        <v>243</v>
      </c>
      <c r="C235" s="49" t="s">
        <v>523</v>
      </c>
      <c r="D235" s="20">
        <v>46071</v>
      </c>
      <c r="E235" s="20">
        <v>46251</v>
      </c>
      <c r="F235" s="21">
        <v>6</v>
      </c>
      <c r="G235" s="22"/>
      <c r="H235" s="24">
        <v>17400000</v>
      </c>
      <c r="I235" s="24"/>
      <c r="J235" s="24">
        <v>17400000</v>
      </c>
      <c r="K235" s="30"/>
      <c r="L235" s="30"/>
      <c r="M235" s="29">
        <v>6</v>
      </c>
      <c r="N235" s="29"/>
      <c r="O235" s="31">
        <v>46251</v>
      </c>
      <c r="P235" s="26">
        <f t="shared" ca="1" si="3"/>
        <v>0.82777777777777772</v>
      </c>
      <c r="Q235" s="27">
        <v>12856667</v>
      </c>
      <c r="R235" s="27">
        <v>7443333</v>
      </c>
      <c r="S235" s="5" t="s">
        <v>605</v>
      </c>
    </row>
    <row r="236" spans="1:19" ht="27" x14ac:dyDescent="0.25">
      <c r="A236" s="5" t="s">
        <v>23</v>
      </c>
      <c r="B236" s="5" t="s">
        <v>244</v>
      </c>
      <c r="C236" s="49" t="s">
        <v>524</v>
      </c>
      <c r="D236" s="20">
        <v>46056</v>
      </c>
      <c r="E236" s="20">
        <v>46236</v>
      </c>
      <c r="F236" s="21">
        <v>6</v>
      </c>
      <c r="G236" s="22"/>
      <c r="H236" s="24">
        <v>36000000</v>
      </c>
      <c r="I236" s="24"/>
      <c r="J236" s="24">
        <v>36000000</v>
      </c>
      <c r="K236" s="30"/>
      <c r="L236" s="30"/>
      <c r="M236" s="29">
        <v>6</v>
      </c>
      <c r="N236" s="29"/>
      <c r="O236" s="31">
        <v>46236</v>
      </c>
      <c r="P236" s="26">
        <f t="shared" ca="1" si="3"/>
        <v>0.91111111111111109</v>
      </c>
      <c r="Q236" s="27">
        <v>17600000</v>
      </c>
      <c r="R236" s="27">
        <v>18400000</v>
      </c>
      <c r="S236" s="5" t="s">
        <v>722</v>
      </c>
    </row>
    <row r="237" spans="1:19" ht="27" x14ac:dyDescent="0.25">
      <c r="A237" s="5" t="s">
        <v>54</v>
      </c>
      <c r="B237" s="5" t="s">
        <v>245</v>
      </c>
      <c r="C237" s="49" t="s">
        <v>772</v>
      </c>
      <c r="D237" s="20">
        <v>46058</v>
      </c>
      <c r="E237" s="20">
        <v>46207</v>
      </c>
      <c r="F237" s="21">
        <v>5</v>
      </c>
      <c r="G237" s="22"/>
      <c r="H237" s="24">
        <v>29000000</v>
      </c>
      <c r="I237" s="24"/>
      <c r="J237" s="24">
        <v>29000000</v>
      </c>
      <c r="K237" s="30"/>
      <c r="L237" s="30"/>
      <c r="M237" s="29">
        <v>5</v>
      </c>
      <c r="N237" s="29"/>
      <c r="O237" s="31">
        <v>46207</v>
      </c>
      <c r="P237" s="26">
        <f t="shared" ca="1" si="3"/>
        <v>1</v>
      </c>
      <c r="Q237" s="27">
        <v>22426667</v>
      </c>
      <c r="R237" s="27">
        <v>6573333</v>
      </c>
      <c r="S237" s="5" t="s">
        <v>674</v>
      </c>
    </row>
    <row r="238" spans="1:19" ht="27" x14ac:dyDescent="0.25">
      <c r="A238" s="5" t="s">
        <v>2</v>
      </c>
      <c r="B238" s="5" t="s">
        <v>246</v>
      </c>
      <c r="C238" s="49" t="s">
        <v>525</v>
      </c>
      <c r="D238" s="20">
        <v>46062</v>
      </c>
      <c r="E238" s="20">
        <v>46211</v>
      </c>
      <c r="F238" s="21">
        <v>5</v>
      </c>
      <c r="G238" s="22"/>
      <c r="H238" s="24">
        <v>28000000</v>
      </c>
      <c r="I238" s="24"/>
      <c r="J238" s="24">
        <v>28000000</v>
      </c>
      <c r="K238" s="30"/>
      <c r="L238" s="30"/>
      <c r="M238" s="29">
        <v>5</v>
      </c>
      <c r="N238" s="29"/>
      <c r="O238" s="31">
        <v>46211</v>
      </c>
      <c r="P238" s="26">
        <f t="shared" ca="1" si="3"/>
        <v>1</v>
      </c>
      <c r="Q238" s="27">
        <v>9706667</v>
      </c>
      <c r="R238" s="27">
        <v>18293333</v>
      </c>
      <c r="S238" s="5" t="s">
        <v>723</v>
      </c>
    </row>
    <row r="239" spans="1:19" ht="27" x14ac:dyDescent="0.25">
      <c r="A239" s="5" t="s">
        <v>2</v>
      </c>
      <c r="B239" s="5" t="s">
        <v>247</v>
      </c>
      <c r="C239" s="49" t="s">
        <v>526</v>
      </c>
      <c r="D239" s="20">
        <v>46062</v>
      </c>
      <c r="E239" s="20">
        <v>46211</v>
      </c>
      <c r="F239" s="21">
        <v>5</v>
      </c>
      <c r="G239" s="22"/>
      <c r="H239" s="24">
        <v>28000000</v>
      </c>
      <c r="I239" s="24"/>
      <c r="J239" s="24">
        <v>28000000</v>
      </c>
      <c r="K239" s="30"/>
      <c r="L239" s="30"/>
      <c r="M239" s="29">
        <v>5</v>
      </c>
      <c r="N239" s="29"/>
      <c r="O239" s="31">
        <v>46211</v>
      </c>
      <c r="P239" s="26">
        <f t="shared" ca="1" si="3"/>
        <v>1</v>
      </c>
      <c r="Q239" s="27">
        <v>15306667</v>
      </c>
      <c r="R239" s="27">
        <v>12693333</v>
      </c>
      <c r="S239" s="5" t="s">
        <v>723</v>
      </c>
    </row>
    <row r="240" spans="1:19" ht="27" x14ac:dyDescent="0.25">
      <c r="A240" s="5" t="s">
        <v>2</v>
      </c>
      <c r="B240" s="5" t="s">
        <v>248</v>
      </c>
      <c r="C240" s="49" t="s">
        <v>527</v>
      </c>
      <c r="D240" s="20">
        <v>46062</v>
      </c>
      <c r="E240" s="20">
        <v>46211</v>
      </c>
      <c r="F240" s="21">
        <v>5</v>
      </c>
      <c r="G240" s="22"/>
      <c r="H240" s="24">
        <v>28000000</v>
      </c>
      <c r="I240" s="24"/>
      <c r="J240" s="24">
        <v>28000000</v>
      </c>
      <c r="K240" s="30"/>
      <c r="L240" s="30"/>
      <c r="M240" s="29">
        <v>5</v>
      </c>
      <c r="N240" s="29"/>
      <c r="O240" s="31">
        <v>46211</v>
      </c>
      <c r="P240" s="26">
        <f t="shared" ca="1" si="3"/>
        <v>1</v>
      </c>
      <c r="Q240" s="27">
        <v>20906667</v>
      </c>
      <c r="R240" s="27">
        <v>7093333</v>
      </c>
      <c r="S240" s="5" t="s">
        <v>723</v>
      </c>
    </row>
    <row r="241" spans="1:19" ht="27" x14ac:dyDescent="0.25">
      <c r="A241" s="5" t="s">
        <v>2</v>
      </c>
      <c r="B241" s="5" t="s">
        <v>249</v>
      </c>
      <c r="C241" s="49" t="s">
        <v>528</v>
      </c>
      <c r="D241" s="20">
        <v>46062</v>
      </c>
      <c r="E241" s="20">
        <v>46211</v>
      </c>
      <c r="F241" s="21">
        <v>5</v>
      </c>
      <c r="G241" s="22"/>
      <c r="H241" s="24">
        <v>28000000</v>
      </c>
      <c r="I241" s="24"/>
      <c r="J241" s="24">
        <v>28000000</v>
      </c>
      <c r="K241" s="30"/>
      <c r="L241" s="30"/>
      <c r="M241" s="29">
        <v>5</v>
      </c>
      <c r="N241" s="29"/>
      <c r="O241" s="31">
        <v>46211</v>
      </c>
      <c r="P241" s="26">
        <f t="shared" ca="1" si="3"/>
        <v>1</v>
      </c>
      <c r="Q241" s="27">
        <v>20906667</v>
      </c>
      <c r="R241" s="27">
        <v>7093333</v>
      </c>
      <c r="S241" s="5" t="s">
        <v>723</v>
      </c>
    </row>
    <row r="242" spans="1:19" ht="27" x14ac:dyDescent="0.25">
      <c r="A242" s="5" t="s">
        <v>2</v>
      </c>
      <c r="B242" s="7" t="s">
        <v>250</v>
      </c>
      <c r="C242" s="49" t="s">
        <v>529</v>
      </c>
      <c r="D242" s="20">
        <v>46059</v>
      </c>
      <c r="E242" s="20">
        <v>46208</v>
      </c>
      <c r="F242" s="21">
        <v>5</v>
      </c>
      <c r="G242" s="22"/>
      <c r="H242" s="24">
        <v>26000000</v>
      </c>
      <c r="I242" s="24"/>
      <c r="J242" s="24">
        <v>26000000</v>
      </c>
      <c r="K242" s="30"/>
      <c r="L242" s="30"/>
      <c r="M242" s="29">
        <v>5</v>
      </c>
      <c r="N242" s="29"/>
      <c r="O242" s="31">
        <v>46208</v>
      </c>
      <c r="P242" s="26">
        <f t="shared" ca="1" si="3"/>
        <v>1</v>
      </c>
      <c r="Q242" s="27">
        <v>19933333</v>
      </c>
      <c r="R242" s="27">
        <v>6066667</v>
      </c>
      <c r="S242" s="5" t="s">
        <v>724</v>
      </c>
    </row>
    <row r="243" spans="1:19" ht="27" x14ac:dyDescent="0.25">
      <c r="A243" s="5" t="s">
        <v>2</v>
      </c>
      <c r="B243" s="5" t="s">
        <v>251</v>
      </c>
      <c r="C243" s="49" t="s">
        <v>530</v>
      </c>
      <c r="D243" s="20">
        <v>46062</v>
      </c>
      <c r="E243" s="20">
        <v>46150</v>
      </c>
      <c r="F243" s="21">
        <v>3</v>
      </c>
      <c r="G243" s="22"/>
      <c r="H243" s="24">
        <v>15600000</v>
      </c>
      <c r="I243" s="24">
        <v>7800000</v>
      </c>
      <c r="J243" s="24">
        <v>23400000</v>
      </c>
      <c r="K243" s="29">
        <v>1</v>
      </c>
      <c r="L243" s="29">
        <v>15</v>
      </c>
      <c r="M243" s="29">
        <v>4</v>
      </c>
      <c r="N243" s="29">
        <v>15</v>
      </c>
      <c r="O243" s="31">
        <v>46196</v>
      </c>
      <c r="P243" s="26">
        <f t="shared" ca="1" si="3"/>
        <v>1</v>
      </c>
      <c r="Q243" s="27">
        <v>19413333</v>
      </c>
      <c r="R243" s="27">
        <v>9186667</v>
      </c>
      <c r="S243" s="5" t="s">
        <v>625</v>
      </c>
    </row>
    <row r="244" spans="1:19" ht="27" x14ac:dyDescent="0.25">
      <c r="A244" s="5" t="s">
        <v>2</v>
      </c>
      <c r="B244" s="5" t="s">
        <v>252</v>
      </c>
      <c r="C244" s="49" t="s">
        <v>531</v>
      </c>
      <c r="D244" s="20">
        <v>46059</v>
      </c>
      <c r="E244" s="20">
        <v>46239</v>
      </c>
      <c r="F244" s="21">
        <v>6</v>
      </c>
      <c r="G244" s="22"/>
      <c r="H244" s="24">
        <v>17400000</v>
      </c>
      <c r="I244" s="24"/>
      <c r="J244" s="24">
        <v>17400000</v>
      </c>
      <c r="K244" s="30"/>
      <c r="L244" s="30"/>
      <c r="M244" s="29">
        <v>6</v>
      </c>
      <c r="N244" s="29"/>
      <c r="O244" s="31">
        <v>46239</v>
      </c>
      <c r="P244" s="26">
        <f t="shared" ca="1" si="3"/>
        <v>0.89444444444444449</v>
      </c>
      <c r="Q244" s="27">
        <v>11116667</v>
      </c>
      <c r="R244" s="27">
        <v>6283333</v>
      </c>
      <c r="S244" s="5" t="s">
        <v>605</v>
      </c>
    </row>
    <row r="245" spans="1:19" ht="27" x14ac:dyDescent="0.25">
      <c r="A245" s="5" t="s">
        <v>2</v>
      </c>
      <c r="B245" s="5" t="s">
        <v>253</v>
      </c>
      <c r="C245" s="49" t="s">
        <v>532</v>
      </c>
      <c r="D245" s="20">
        <v>46057</v>
      </c>
      <c r="E245" s="20">
        <v>46237</v>
      </c>
      <c r="F245" s="21">
        <v>6</v>
      </c>
      <c r="G245" s="22"/>
      <c r="H245" s="24">
        <v>17400000</v>
      </c>
      <c r="I245" s="24"/>
      <c r="J245" s="24">
        <v>17400000</v>
      </c>
      <c r="K245" s="30"/>
      <c r="L245" s="30"/>
      <c r="M245" s="29">
        <v>6</v>
      </c>
      <c r="N245" s="29"/>
      <c r="O245" s="31">
        <v>46237</v>
      </c>
      <c r="P245" s="26">
        <f t="shared" ca="1" si="3"/>
        <v>0.90555555555555556</v>
      </c>
      <c r="Q245" s="27">
        <v>14210000</v>
      </c>
      <c r="R245" s="27">
        <v>6090000</v>
      </c>
      <c r="S245" s="5" t="s">
        <v>605</v>
      </c>
    </row>
    <row r="246" spans="1:19" ht="27" x14ac:dyDescent="0.25">
      <c r="A246" s="5" t="s">
        <v>2</v>
      </c>
      <c r="B246" s="5" t="s">
        <v>254</v>
      </c>
      <c r="C246" s="49" t="s">
        <v>533</v>
      </c>
      <c r="D246" s="20">
        <v>46058</v>
      </c>
      <c r="E246" s="20">
        <v>46238</v>
      </c>
      <c r="F246" s="21">
        <v>6</v>
      </c>
      <c r="G246" s="22"/>
      <c r="H246" s="24">
        <v>31200000</v>
      </c>
      <c r="I246" s="24"/>
      <c r="J246" s="24">
        <v>31200000</v>
      </c>
      <c r="K246" s="30"/>
      <c r="L246" s="30"/>
      <c r="M246" s="29">
        <v>6</v>
      </c>
      <c r="N246" s="29"/>
      <c r="O246" s="31">
        <v>46238</v>
      </c>
      <c r="P246" s="26">
        <f t="shared" ca="1" si="3"/>
        <v>0.9</v>
      </c>
      <c r="Q246" s="27">
        <v>20106667</v>
      </c>
      <c r="R246" s="27">
        <v>11093333</v>
      </c>
      <c r="S246" s="5" t="s">
        <v>625</v>
      </c>
    </row>
    <row r="247" spans="1:19" ht="27" x14ac:dyDescent="0.25">
      <c r="A247" s="5" t="s">
        <v>2</v>
      </c>
      <c r="B247" s="5" t="s">
        <v>255</v>
      </c>
      <c r="C247" s="49" t="s">
        <v>534</v>
      </c>
      <c r="D247" s="20">
        <v>46063</v>
      </c>
      <c r="E247" s="20">
        <v>46243</v>
      </c>
      <c r="F247" s="21">
        <v>6</v>
      </c>
      <c r="G247" s="22"/>
      <c r="H247" s="24">
        <v>45000000</v>
      </c>
      <c r="I247" s="24"/>
      <c r="J247" s="24">
        <v>45000000</v>
      </c>
      <c r="K247" s="30"/>
      <c r="L247" s="30"/>
      <c r="M247" s="29">
        <v>6</v>
      </c>
      <c r="N247" s="29"/>
      <c r="O247" s="31">
        <v>46243</v>
      </c>
      <c r="P247" s="26">
        <f t="shared" ca="1" si="3"/>
        <v>0.87222222222222223</v>
      </c>
      <c r="Q247" s="27">
        <v>27750000</v>
      </c>
      <c r="R247" s="27">
        <v>17250000</v>
      </c>
      <c r="S247" s="5" t="s">
        <v>725</v>
      </c>
    </row>
    <row r="248" spans="1:19" ht="27" x14ac:dyDescent="0.25">
      <c r="A248" s="5" t="s">
        <v>2</v>
      </c>
      <c r="B248" s="5" t="s">
        <v>256</v>
      </c>
      <c r="C248" s="49" t="s">
        <v>535</v>
      </c>
      <c r="D248" s="20">
        <v>46062</v>
      </c>
      <c r="E248" s="20">
        <v>46242</v>
      </c>
      <c r="F248" s="21">
        <v>6</v>
      </c>
      <c r="G248" s="22"/>
      <c r="H248" s="24">
        <v>31200000</v>
      </c>
      <c r="I248" s="24"/>
      <c r="J248" s="24">
        <v>31200000</v>
      </c>
      <c r="K248" s="30"/>
      <c r="L248" s="30"/>
      <c r="M248" s="29">
        <v>6</v>
      </c>
      <c r="N248" s="29"/>
      <c r="O248" s="31">
        <v>46242</v>
      </c>
      <c r="P248" s="26">
        <f t="shared" ca="1" si="3"/>
        <v>0.87777777777777777</v>
      </c>
      <c r="Q248" s="27">
        <v>24613333</v>
      </c>
      <c r="R248" s="27">
        <v>11786667</v>
      </c>
      <c r="S248" s="5" t="s">
        <v>726</v>
      </c>
    </row>
    <row r="249" spans="1:19" ht="27" x14ac:dyDescent="0.25">
      <c r="A249" s="5" t="s">
        <v>54</v>
      </c>
      <c r="B249" s="5" t="s">
        <v>257</v>
      </c>
      <c r="C249" s="49" t="s">
        <v>773</v>
      </c>
      <c r="D249" s="20">
        <v>46062</v>
      </c>
      <c r="E249" s="20">
        <v>46242</v>
      </c>
      <c r="F249" s="21">
        <v>6</v>
      </c>
      <c r="G249" s="22"/>
      <c r="H249" s="24">
        <v>17400000</v>
      </c>
      <c r="I249" s="24"/>
      <c r="J249" s="24">
        <v>17400000</v>
      </c>
      <c r="K249" s="30"/>
      <c r="L249" s="30"/>
      <c r="M249" s="29">
        <v>6</v>
      </c>
      <c r="N249" s="29"/>
      <c r="O249" s="31">
        <v>46242</v>
      </c>
      <c r="P249" s="26">
        <f t="shared" ca="1" si="3"/>
        <v>0.87777777777777777</v>
      </c>
      <c r="Q249" s="27">
        <v>2416667</v>
      </c>
      <c r="R249" s="27">
        <v>14983333</v>
      </c>
      <c r="S249" s="5" t="s">
        <v>605</v>
      </c>
    </row>
    <row r="250" spans="1:19" ht="27" x14ac:dyDescent="0.25">
      <c r="A250" s="5" t="s">
        <v>2</v>
      </c>
      <c r="B250" s="5" t="s">
        <v>258</v>
      </c>
      <c r="C250" s="49" t="s">
        <v>536</v>
      </c>
      <c r="D250" s="20">
        <v>46059</v>
      </c>
      <c r="E250" s="20">
        <v>46208</v>
      </c>
      <c r="F250" s="21">
        <v>5</v>
      </c>
      <c r="G250" s="22"/>
      <c r="H250" s="24">
        <v>27000000</v>
      </c>
      <c r="I250" s="24"/>
      <c r="J250" s="24">
        <v>27000000</v>
      </c>
      <c r="K250" s="30"/>
      <c r="L250" s="30"/>
      <c r="M250" s="29">
        <v>5</v>
      </c>
      <c r="N250" s="29"/>
      <c r="O250" s="31">
        <v>46208</v>
      </c>
      <c r="P250" s="26">
        <f t="shared" ca="1" si="3"/>
        <v>1</v>
      </c>
      <c r="Q250" s="27">
        <v>20700000</v>
      </c>
      <c r="R250" s="27">
        <v>6300000</v>
      </c>
      <c r="S250" s="5" t="s">
        <v>727</v>
      </c>
    </row>
    <row r="251" spans="1:19" ht="27" x14ac:dyDescent="0.25">
      <c r="A251" s="5" t="s">
        <v>2</v>
      </c>
      <c r="B251" s="5" t="s">
        <v>259</v>
      </c>
      <c r="C251" s="49" t="s">
        <v>537</v>
      </c>
      <c r="D251" s="20">
        <v>46069</v>
      </c>
      <c r="E251" s="20">
        <v>46249</v>
      </c>
      <c r="F251" s="21">
        <v>6</v>
      </c>
      <c r="G251" s="22"/>
      <c r="H251" s="24">
        <v>33600000</v>
      </c>
      <c r="I251" s="24"/>
      <c r="J251" s="24">
        <v>33600000</v>
      </c>
      <c r="K251" s="30"/>
      <c r="L251" s="30"/>
      <c r="M251" s="29">
        <v>6</v>
      </c>
      <c r="N251" s="29"/>
      <c r="O251" s="31">
        <v>46249</v>
      </c>
      <c r="P251" s="26">
        <f t="shared" ca="1" si="3"/>
        <v>0.83888888888888891</v>
      </c>
      <c r="Q251" s="27">
        <v>19600000</v>
      </c>
      <c r="R251" s="27">
        <v>14000000</v>
      </c>
      <c r="S251" s="5" t="s">
        <v>680</v>
      </c>
    </row>
    <row r="252" spans="1:19" ht="27" x14ac:dyDescent="0.25">
      <c r="A252" s="5" t="s">
        <v>2</v>
      </c>
      <c r="B252" s="5" t="s">
        <v>260</v>
      </c>
      <c r="C252" s="49" t="s">
        <v>538</v>
      </c>
      <c r="D252" s="20">
        <v>46066</v>
      </c>
      <c r="E252" s="20">
        <v>46246</v>
      </c>
      <c r="F252" s="21">
        <v>6</v>
      </c>
      <c r="G252" s="22"/>
      <c r="H252" s="24">
        <v>17400000</v>
      </c>
      <c r="I252" s="24"/>
      <c r="J252" s="24">
        <v>17400000</v>
      </c>
      <c r="K252" s="30"/>
      <c r="L252" s="30"/>
      <c r="M252" s="29">
        <v>6</v>
      </c>
      <c r="N252" s="29"/>
      <c r="O252" s="31">
        <v>46246</v>
      </c>
      <c r="P252" s="26">
        <f t="shared" ca="1" si="3"/>
        <v>0.85555555555555551</v>
      </c>
      <c r="Q252" s="27">
        <v>10440000</v>
      </c>
      <c r="R252" s="27">
        <v>6960000</v>
      </c>
      <c r="S252" s="5" t="s">
        <v>605</v>
      </c>
    </row>
    <row r="253" spans="1:19" ht="27" x14ac:dyDescent="0.25">
      <c r="A253" s="5" t="s">
        <v>2</v>
      </c>
      <c r="B253" s="5" t="s">
        <v>261</v>
      </c>
      <c r="C253" s="49" t="s">
        <v>539</v>
      </c>
      <c r="D253" s="20">
        <v>46064</v>
      </c>
      <c r="E253" s="20">
        <v>46305</v>
      </c>
      <c r="F253" s="21">
        <v>8</v>
      </c>
      <c r="G253" s="22"/>
      <c r="H253" s="24">
        <v>32000000</v>
      </c>
      <c r="I253" s="24"/>
      <c r="J253" s="24">
        <v>32000000</v>
      </c>
      <c r="K253" s="30"/>
      <c r="L253" s="30"/>
      <c r="M253" s="29">
        <v>8</v>
      </c>
      <c r="N253" s="29"/>
      <c r="O253" s="31">
        <v>46305</v>
      </c>
      <c r="P253" s="26">
        <f t="shared" ca="1" si="3"/>
        <v>0.64730290456431538</v>
      </c>
      <c r="Q253" s="27">
        <v>14666667</v>
      </c>
      <c r="R253" s="27">
        <v>17333333</v>
      </c>
      <c r="S253" s="5" t="s">
        <v>728</v>
      </c>
    </row>
    <row r="254" spans="1:19" ht="27" x14ac:dyDescent="0.25">
      <c r="A254" s="5" t="s">
        <v>2</v>
      </c>
      <c r="B254" s="5" t="s">
        <v>262</v>
      </c>
      <c r="C254" s="49" t="s">
        <v>540</v>
      </c>
      <c r="D254" s="20">
        <v>46059</v>
      </c>
      <c r="E254" s="20">
        <v>46178</v>
      </c>
      <c r="F254" s="21">
        <v>4</v>
      </c>
      <c r="G254" s="22"/>
      <c r="H254" s="24">
        <v>22000000</v>
      </c>
      <c r="I254" s="24">
        <v>11000000</v>
      </c>
      <c r="J254" s="24">
        <v>33000000</v>
      </c>
      <c r="K254" s="29">
        <v>2</v>
      </c>
      <c r="L254" s="30"/>
      <c r="M254" s="29">
        <v>6</v>
      </c>
      <c r="N254" s="29"/>
      <c r="O254" s="31">
        <v>46239</v>
      </c>
      <c r="P254" s="26">
        <f t="shared" ca="1" si="3"/>
        <v>1</v>
      </c>
      <c r="Q254" s="27">
        <v>21083333</v>
      </c>
      <c r="R254" s="27">
        <v>11916667</v>
      </c>
      <c r="S254" s="5" t="s">
        <v>672</v>
      </c>
    </row>
    <row r="255" spans="1:19" ht="27" x14ac:dyDescent="0.25">
      <c r="A255" s="5" t="s">
        <v>2</v>
      </c>
      <c r="B255" s="5" t="s">
        <v>263</v>
      </c>
      <c r="C255" s="49" t="s">
        <v>541</v>
      </c>
      <c r="D255" s="20">
        <v>46062</v>
      </c>
      <c r="E255" s="20">
        <v>46242</v>
      </c>
      <c r="F255" s="21">
        <v>6</v>
      </c>
      <c r="G255" s="22"/>
      <c r="H255" s="24">
        <v>17400000</v>
      </c>
      <c r="I255" s="24"/>
      <c r="J255" s="24">
        <v>17400000</v>
      </c>
      <c r="K255" s="30"/>
      <c r="L255" s="30"/>
      <c r="M255" s="29">
        <v>6</v>
      </c>
      <c r="N255" s="29"/>
      <c r="O255" s="31">
        <v>46242</v>
      </c>
      <c r="P255" s="26">
        <f t="shared" ca="1" si="3"/>
        <v>0.87777777777777777</v>
      </c>
      <c r="Q255" s="27">
        <v>10826667</v>
      </c>
      <c r="R255" s="27">
        <v>6573333</v>
      </c>
      <c r="S255" s="5" t="s">
        <v>605</v>
      </c>
    </row>
    <row r="256" spans="1:19" ht="27" x14ac:dyDescent="0.25">
      <c r="A256" s="5" t="s">
        <v>54</v>
      </c>
      <c r="B256" s="5" t="s">
        <v>264</v>
      </c>
      <c r="C256" s="49" t="s">
        <v>774</v>
      </c>
      <c r="D256" s="20">
        <v>46077</v>
      </c>
      <c r="E256" s="20">
        <v>46226</v>
      </c>
      <c r="F256" s="21">
        <v>5</v>
      </c>
      <c r="G256" s="22"/>
      <c r="H256" s="24">
        <v>30000000</v>
      </c>
      <c r="I256" s="24"/>
      <c r="J256" s="24">
        <v>30000000</v>
      </c>
      <c r="K256" s="30"/>
      <c r="L256" s="30"/>
      <c r="M256" s="29">
        <v>5</v>
      </c>
      <c r="N256" s="29"/>
      <c r="O256" s="31">
        <v>46226</v>
      </c>
      <c r="P256" s="26">
        <f t="shared" ca="1" si="3"/>
        <v>0.95973154362416102</v>
      </c>
      <c r="Q256" s="27">
        <v>0</v>
      </c>
      <c r="R256" s="27">
        <v>30000000</v>
      </c>
      <c r="S256" s="5" t="s">
        <v>729</v>
      </c>
    </row>
    <row r="257" spans="1:19" ht="27" x14ac:dyDescent="0.25">
      <c r="A257" s="5" t="s">
        <v>2</v>
      </c>
      <c r="B257" s="5" t="s">
        <v>265</v>
      </c>
      <c r="C257" s="49" t="s">
        <v>542</v>
      </c>
      <c r="D257" s="20">
        <v>46062</v>
      </c>
      <c r="E257" s="20">
        <v>46242</v>
      </c>
      <c r="F257" s="21">
        <v>6</v>
      </c>
      <c r="G257" s="22"/>
      <c r="H257" s="24">
        <v>32400000</v>
      </c>
      <c r="I257" s="24"/>
      <c r="J257" s="24">
        <v>32400000</v>
      </c>
      <c r="K257" s="30"/>
      <c r="L257" s="30"/>
      <c r="M257" s="29">
        <v>6</v>
      </c>
      <c r="N257" s="29"/>
      <c r="O257" s="31">
        <v>46242</v>
      </c>
      <c r="P257" s="26">
        <f t="shared" ca="1" si="3"/>
        <v>0.87777777777777777</v>
      </c>
      <c r="Q257" s="27">
        <v>20160000</v>
      </c>
      <c r="R257" s="27">
        <v>12240000</v>
      </c>
      <c r="S257" s="5" t="s">
        <v>730</v>
      </c>
    </row>
    <row r="258" spans="1:19" ht="27" x14ac:dyDescent="0.25">
      <c r="A258" s="5" t="s">
        <v>2</v>
      </c>
      <c r="B258" s="5" t="s">
        <v>266</v>
      </c>
      <c r="C258" s="49" t="s">
        <v>543</v>
      </c>
      <c r="D258" s="20">
        <v>46058</v>
      </c>
      <c r="E258" s="20">
        <v>46299</v>
      </c>
      <c r="F258" s="21">
        <v>8</v>
      </c>
      <c r="G258" s="22"/>
      <c r="H258" s="24">
        <v>60000000</v>
      </c>
      <c r="I258" s="24">
        <v>30000000</v>
      </c>
      <c r="J258" s="24">
        <v>90000000</v>
      </c>
      <c r="K258" s="29">
        <v>4</v>
      </c>
      <c r="L258" s="30"/>
      <c r="M258" s="29">
        <v>12</v>
      </c>
      <c r="N258" s="29"/>
      <c r="O258" s="31">
        <v>46422</v>
      </c>
      <c r="P258" s="26">
        <f t="shared" ca="1" si="3"/>
        <v>0.67219917012448138</v>
      </c>
      <c r="Q258" s="27">
        <v>29000000</v>
      </c>
      <c r="R258" s="27">
        <v>61000000</v>
      </c>
      <c r="S258" s="5" t="s">
        <v>731</v>
      </c>
    </row>
    <row r="259" spans="1:19" ht="27" x14ac:dyDescent="0.25">
      <c r="A259" s="5" t="s">
        <v>2</v>
      </c>
      <c r="B259" s="5" t="s">
        <v>267</v>
      </c>
      <c r="C259" s="49" t="s">
        <v>544</v>
      </c>
      <c r="D259" s="20">
        <v>46073</v>
      </c>
      <c r="E259" s="20">
        <v>46161</v>
      </c>
      <c r="F259" s="21">
        <v>3</v>
      </c>
      <c r="G259" s="22"/>
      <c r="H259" s="24">
        <v>15600000</v>
      </c>
      <c r="I259" s="24"/>
      <c r="J259" s="24">
        <v>15600000</v>
      </c>
      <c r="K259" s="30"/>
      <c r="L259" s="30"/>
      <c r="M259" s="29">
        <v>3</v>
      </c>
      <c r="N259" s="29"/>
      <c r="O259" s="31">
        <v>46161</v>
      </c>
      <c r="P259" s="26">
        <f t="shared" ref="P259:P283" ca="1" si="4">+MIN(1,MAX(0,(TODAY()-D259)/(E259-D259)))</f>
        <v>1</v>
      </c>
      <c r="Q259" s="27">
        <v>12306667</v>
      </c>
      <c r="R259" s="27">
        <v>3293333</v>
      </c>
      <c r="S259" s="5" t="s">
        <v>732</v>
      </c>
    </row>
    <row r="260" spans="1:19" ht="27" x14ac:dyDescent="0.25">
      <c r="A260" s="5" t="s">
        <v>2</v>
      </c>
      <c r="B260" s="5" t="s">
        <v>268</v>
      </c>
      <c r="C260" s="49" t="s">
        <v>545</v>
      </c>
      <c r="D260" s="20">
        <v>46070</v>
      </c>
      <c r="E260" s="20">
        <v>46250</v>
      </c>
      <c r="F260" s="21">
        <v>6</v>
      </c>
      <c r="G260" s="22"/>
      <c r="H260" s="24">
        <v>17400000</v>
      </c>
      <c r="I260" s="24"/>
      <c r="J260" s="24">
        <v>17400000</v>
      </c>
      <c r="K260" s="30"/>
      <c r="L260" s="30"/>
      <c r="M260" s="29">
        <v>6</v>
      </c>
      <c r="N260" s="29"/>
      <c r="O260" s="31">
        <v>46250</v>
      </c>
      <c r="P260" s="26">
        <f t="shared" ca="1" si="4"/>
        <v>0.83333333333333337</v>
      </c>
      <c r="Q260" s="27">
        <v>10053333</v>
      </c>
      <c r="R260" s="27">
        <v>7346667</v>
      </c>
      <c r="S260" s="5" t="s">
        <v>605</v>
      </c>
    </row>
    <row r="261" spans="1:19" ht="27" x14ac:dyDescent="0.25">
      <c r="A261" s="5" t="s">
        <v>2</v>
      </c>
      <c r="B261" s="7" t="s">
        <v>269</v>
      </c>
      <c r="C261" s="49" t="s">
        <v>546</v>
      </c>
      <c r="D261" s="20">
        <v>46056</v>
      </c>
      <c r="E261" s="20">
        <v>46290</v>
      </c>
      <c r="F261" s="21">
        <v>7</v>
      </c>
      <c r="G261" s="22"/>
      <c r="H261" s="24">
        <v>55920000</v>
      </c>
      <c r="I261" s="24"/>
      <c r="J261" s="24">
        <v>55920000</v>
      </c>
      <c r="K261" s="30"/>
      <c r="L261" s="30"/>
      <c r="M261" s="29">
        <v>7</v>
      </c>
      <c r="N261" s="29">
        <v>23</v>
      </c>
      <c r="O261" s="31">
        <v>46290</v>
      </c>
      <c r="P261" s="26">
        <f t="shared" ca="1" si="4"/>
        <v>0.70085470085470081</v>
      </c>
      <c r="Q261" s="27">
        <v>28320000</v>
      </c>
      <c r="R261" s="27">
        <v>27600000</v>
      </c>
      <c r="S261" s="5" t="s">
        <v>733</v>
      </c>
    </row>
    <row r="262" spans="1:19" ht="27" x14ac:dyDescent="0.25">
      <c r="A262" s="5" t="s">
        <v>2</v>
      </c>
      <c r="B262" s="5" t="s">
        <v>270</v>
      </c>
      <c r="C262" s="49" t="s">
        <v>547</v>
      </c>
      <c r="D262" s="20">
        <v>46062</v>
      </c>
      <c r="E262" s="20">
        <v>46273</v>
      </c>
      <c r="F262" s="21">
        <v>7</v>
      </c>
      <c r="G262" s="22"/>
      <c r="H262" s="24">
        <v>20300000</v>
      </c>
      <c r="I262" s="24"/>
      <c r="J262" s="24">
        <v>20300000</v>
      </c>
      <c r="K262" s="30"/>
      <c r="L262" s="30"/>
      <c r="M262" s="29">
        <v>7</v>
      </c>
      <c r="N262" s="29"/>
      <c r="O262" s="31">
        <v>46273</v>
      </c>
      <c r="P262" s="26">
        <f t="shared" ca="1" si="4"/>
        <v>0.74881516587677721</v>
      </c>
      <c r="Q262" s="27">
        <v>13726667</v>
      </c>
      <c r="R262" s="27">
        <v>9473333</v>
      </c>
      <c r="S262" s="5" t="s">
        <v>734</v>
      </c>
    </row>
    <row r="263" spans="1:19" ht="27" x14ac:dyDescent="0.25">
      <c r="A263" s="5" t="s">
        <v>2</v>
      </c>
      <c r="B263" s="5" t="s">
        <v>271</v>
      </c>
      <c r="C263" s="49" t="s">
        <v>548</v>
      </c>
      <c r="D263" s="20">
        <v>46056</v>
      </c>
      <c r="E263" s="20">
        <v>46267</v>
      </c>
      <c r="F263" s="21">
        <v>7</v>
      </c>
      <c r="G263" s="22"/>
      <c r="H263" s="24">
        <v>20300000</v>
      </c>
      <c r="I263" s="24"/>
      <c r="J263" s="24">
        <v>20300000</v>
      </c>
      <c r="K263" s="30"/>
      <c r="L263" s="30"/>
      <c r="M263" s="29">
        <v>7</v>
      </c>
      <c r="N263" s="29"/>
      <c r="O263" s="31">
        <v>46267</v>
      </c>
      <c r="P263" s="26">
        <f t="shared" ca="1" si="4"/>
        <v>0.77725118483412325</v>
      </c>
      <c r="Q263" s="27">
        <v>14113333</v>
      </c>
      <c r="R263" s="27">
        <v>9086667</v>
      </c>
      <c r="S263" s="5" t="s">
        <v>734</v>
      </c>
    </row>
    <row r="264" spans="1:19" ht="27" x14ac:dyDescent="0.25">
      <c r="A264" s="5" t="s">
        <v>23</v>
      </c>
      <c r="B264" s="5" t="s">
        <v>272</v>
      </c>
      <c r="C264" s="49" t="s">
        <v>549</v>
      </c>
      <c r="D264" s="20">
        <v>46083</v>
      </c>
      <c r="E264" s="20">
        <v>46327</v>
      </c>
      <c r="F264" s="21">
        <v>8</v>
      </c>
      <c r="G264" s="22"/>
      <c r="H264" s="24">
        <v>52000000</v>
      </c>
      <c r="I264" s="24"/>
      <c r="J264" s="24">
        <v>52000000</v>
      </c>
      <c r="K264" s="30"/>
      <c r="L264" s="30"/>
      <c r="M264" s="29">
        <v>8</v>
      </c>
      <c r="N264" s="29"/>
      <c r="O264" s="31">
        <v>46327</v>
      </c>
      <c r="P264" s="26">
        <f t="shared" ca="1" si="4"/>
        <v>0.56147540983606559</v>
      </c>
      <c r="Q264" s="27">
        <v>25783333</v>
      </c>
      <c r="R264" s="27">
        <v>32716667</v>
      </c>
      <c r="S264" s="5" t="s">
        <v>735</v>
      </c>
    </row>
    <row r="265" spans="1:19" ht="27" x14ac:dyDescent="0.25">
      <c r="A265" s="5" t="s">
        <v>54</v>
      </c>
      <c r="B265" s="5" t="s">
        <v>273</v>
      </c>
      <c r="C265" s="49" t="s">
        <v>775</v>
      </c>
      <c r="D265" s="20">
        <v>46069</v>
      </c>
      <c r="E265" s="20">
        <v>46249</v>
      </c>
      <c r="F265" s="21">
        <v>6</v>
      </c>
      <c r="G265" s="22"/>
      <c r="H265" s="24">
        <v>34800000</v>
      </c>
      <c r="I265" s="24"/>
      <c r="J265" s="24">
        <v>34800000</v>
      </c>
      <c r="K265" s="30"/>
      <c r="L265" s="30"/>
      <c r="M265" s="29">
        <v>6</v>
      </c>
      <c r="N265" s="29"/>
      <c r="O265" s="31">
        <v>46289</v>
      </c>
      <c r="P265" s="26">
        <f t="shared" ca="1" si="4"/>
        <v>0.83888888888888891</v>
      </c>
      <c r="Q265" s="27">
        <v>9666667</v>
      </c>
      <c r="R265" s="27">
        <v>31900000</v>
      </c>
      <c r="S265" s="5" t="s">
        <v>736</v>
      </c>
    </row>
    <row r="266" spans="1:19" ht="27" x14ac:dyDescent="0.25">
      <c r="A266" s="5" t="s">
        <v>2</v>
      </c>
      <c r="B266" s="5" t="s">
        <v>274</v>
      </c>
      <c r="C266" s="49" t="s">
        <v>550</v>
      </c>
      <c r="D266" s="20">
        <v>46063</v>
      </c>
      <c r="E266" s="20">
        <v>46212</v>
      </c>
      <c r="F266" s="21">
        <v>5</v>
      </c>
      <c r="G266" s="22"/>
      <c r="H266" s="24">
        <v>27500000</v>
      </c>
      <c r="I266" s="24"/>
      <c r="J266" s="24">
        <v>27500000</v>
      </c>
      <c r="K266" s="30"/>
      <c r="L266" s="30"/>
      <c r="M266" s="29">
        <v>5</v>
      </c>
      <c r="N266" s="29"/>
      <c r="O266" s="31">
        <v>46212</v>
      </c>
      <c r="P266" s="26">
        <f t="shared" ca="1" si="4"/>
        <v>1</v>
      </c>
      <c r="Q266" s="27">
        <v>25850000</v>
      </c>
      <c r="R266" s="27">
        <v>7150000</v>
      </c>
      <c r="S266" s="5" t="s">
        <v>737</v>
      </c>
    </row>
    <row r="267" spans="1:19" ht="27" x14ac:dyDescent="0.25">
      <c r="A267" s="5" t="s">
        <v>2</v>
      </c>
      <c r="B267" s="5" t="s">
        <v>275</v>
      </c>
      <c r="C267" s="49" t="s">
        <v>551</v>
      </c>
      <c r="D267" s="20">
        <v>46062</v>
      </c>
      <c r="E267" s="20">
        <v>46242</v>
      </c>
      <c r="F267" s="21">
        <v>6</v>
      </c>
      <c r="G267" s="22"/>
      <c r="H267" s="24">
        <v>33000000</v>
      </c>
      <c r="I267" s="24"/>
      <c r="J267" s="24">
        <v>33000000</v>
      </c>
      <c r="K267" s="30"/>
      <c r="L267" s="30"/>
      <c r="M267" s="29">
        <v>6</v>
      </c>
      <c r="N267" s="29"/>
      <c r="O267" s="31">
        <v>46242</v>
      </c>
      <c r="P267" s="26">
        <f t="shared" ca="1" si="4"/>
        <v>0.87777777777777777</v>
      </c>
      <c r="Q267" s="27">
        <v>20533333</v>
      </c>
      <c r="R267" s="27">
        <v>12466667</v>
      </c>
      <c r="S267" s="5" t="s">
        <v>738</v>
      </c>
    </row>
    <row r="268" spans="1:19" ht="27" x14ac:dyDescent="0.25">
      <c r="A268" s="5" t="s">
        <v>23</v>
      </c>
      <c r="B268" s="5" t="s">
        <v>276</v>
      </c>
      <c r="C268" s="49" t="s">
        <v>552</v>
      </c>
      <c r="D268" s="20">
        <v>46066</v>
      </c>
      <c r="E268" s="20">
        <v>46215</v>
      </c>
      <c r="F268" s="21">
        <v>5</v>
      </c>
      <c r="G268" s="22"/>
      <c r="H268" s="24">
        <v>26000000</v>
      </c>
      <c r="I268" s="24"/>
      <c r="J268" s="24">
        <v>26000000</v>
      </c>
      <c r="K268" s="30"/>
      <c r="L268" s="30"/>
      <c r="M268" s="29">
        <v>5</v>
      </c>
      <c r="N268" s="29"/>
      <c r="O268" s="31">
        <v>46215</v>
      </c>
      <c r="P268" s="26">
        <f t="shared" ca="1" si="4"/>
        <v>1</v>
      </c>
      <c r="Q268" s="27">
        <v>13520000</v>
      </c>
      <c r="R268" s="27">
        <v>12480000</v>
      </c>
      <c r="S268" s="5" t="s">
        <v>675</v>
      </c>
    </row>
    <row r="269" spans="1:19" ht="27" x14ac:dyDescent="0.25">
      <c r="A269" s="5" t="s">
        <v>2</v>
      </c>
      <c r="B269" s="5" t="s">
        <v>277</v>
      </c>
      <c r="C269" s="49" t="s">
        <v>553</v>
      </c>
      <c r="D269" s="20">
        <v>46055</v>
      </c>
      <c r="E269" s="20">
        <v>46204</v>
      </c>
      <c r="F269" s="21">
        <v>5</v>
      </c>
      <c r="G269" s="22"/>
      <c r="H269" s="24">
        <v>17500000</v>
      </c>
      <c r="I269" s="24"/>
      <c r="J269" s="24">
        <v>17500000</v>
      </c>
      <c r="K269" s="30"/>
      <c r="L269" s="30"/>
      <c r="M269" s="29">
        <v>5</v>
      </c>
      <c r="N269" s="29"/>
      <c r="O269" s="31">
        <v>46204</v>
      </c>
      <c r="P269" s="26">
        <f t="shared" ca="1" si="4"/>
        <v>1</v>
      </c>
      <c r="Q269" s="27">
        <v>13883333</v>
      </c>
      <c r="R269" s="27">
        <v>3616667</v>
      </c>
      <c r="S269" s="5" t="s">
        <v>739</v>
      </c>
    </row>
    <row r="270" spans="1:19" ht="27" x14ac:dyDescent="0.25">
      <c r="A270" s="5" t="s">
        <v>54</v>
      </c>
      <c r="B270" s="5" t="s">
        <v>278</v>
      </c>
      <c r="C270" s="49" t="s">
        <v>776</v>
      </c>
      <c r="D270" s="20">
        <v>46070</v>
      </c>
      <c r="E270" s="20">
        <v>46219</v>
      </c>
      <c r="F270" s="21">
        <v>5</v>
      </c>
      <c r="G270" s="22"/>
      <c r="H270" s="24">
        <v>17500000</v>
      </c>
      <c r="I270" s="24"/>
      <c r="J270" s="24">
        <v>17500000</v>
      </c>
      <c r="K270" s="30"/>
      <c r="L270" s="30"/>
      <c r="M270" s="29">
        <v>5</v>
      </c>
      <c r="N270" s="29"/>
      <c r="O270" s="31">
        <v>46219</v>
      </c>
      <c r="P270" s="26">
        <f t="shared" ca="1" si="4"/>
        <v>1</v>
      </c>
      <c r="Q270" s="27">
        <v>12133333</v>
      </c>
      <c r="R270" s="27">
        <v>12366667</v>
      </c>
      <c r="S270" s="5" t="s">
        <v>739</v>
      </c>
    </row>
    <row r="271" spans="1:19" ht="27" x14ac:dyDescent="0.25">
      <c r="A271" s="5" t="s">
        <v>2</v>
      </c>
      <c r="B271" s="5" t="s">
        <v>279</v>
      </c>
      <c r="C271" s="49" t="s">
        <v>554</v>
      </c>
      <c r="D271" s="20">
        <v>46062</v>
      </c>
      <c r="E271" s="20">
        <v>46242</v>
      </c>
      <c r="F271" s="21">
        <v>6</v>
      </c>
      <c r="G271" s="22"/>
      <c r="H271" s="24">
        <v>17400000</v>
      </c>
      <c r="I271" s="24"/>
      <c r="J271" s="24">
        <v>17400000</v>
      </c>
      <c r="K271" s="30"/>
      <c r="L271" s="30"/>
      <c r="M271" s="29">
        <v>6</v>
      </c>
      <c r="N271" s="29"/>
      <c r="O271" s="31">
        <v>46242</v>
      </c>
      <c r="P271" s="26">
        <f t="shared" ca="1" si="4"/>
        <v>0.87777777777777777</v>
      </c>
      <c r="Q271" s="27">
        <v>10826667</v>
      </c>
      <c r="R271" s="27">
        <v>6573333</v>
      </c>
      <c r="S271" s="5" t="s">
        <v>605</v>
      </c>
    </row>
    <row r="272" spans="1:19" ht="27" x14ac:dyDescent="0.25">
      <c r="A272" s="5" t="s">
        <v>2</v>
      </c>
      <c r="B272" s="5" t="s">
        <v>280</v>
      </c>
      <c r="C272" s="49" t="s">
        <v>555</v>
      </c>
      <c r="D272" s="20">
        <v>46056</v>
      </c>
      <c r="E272" s="20">
        <v>46236</v>
      </c>
      <c r="F272" s="21">
        <v>6</v>
      </c>
      <c r="G272" s="22"/>
      <c r="H272" s="24">
        <v>16800000</v>
      </c>
      <c r="I272" s="24"/>
      <c r="J272" s="24">
        <v>16800000</v>
      </c>
      <c r="K272" s="30"/>
      <c r="L272" s="30"/>
      <c r="M272" s="29">
        <v>6</v>
      </c>
      <c r="N272" s="29"/>
      <c r="O272" s="31">
        <v>46236</v>
      </c>
      <c r="P272" s="26">
        <f t="shared" ca="1" si="4"/>
        <v>0.91111111111111109</v>
      </c>
      <c r="Q272" s="27">
        <v>11013333</v>
      </c>
      <c r="R272" s="27">
        <v>5786667</v>
      </c>
      <c r="S272" s="5" t="s">
        <v>605</v>
      </c>
    </row>
    <row r="273" spans="1:19" ht="27" x14ac:dyDescent="0.25">
      <c r="A273" s="5" t="s">
        <v>23</v>
      </c>
      <c r="B273" s="5" t="s">
        <v>281</v>
      </c>
      <c r="C273" s="49" t="s">
        <v>556</v>
      </c>
      <c r="D273" s="20">
        <v>46083</v>
      </c>
      <c r="E273" s="20">
        <v>46266</v>
      </c>
      <c r="F273" s="21">
        <v>6</v>
      </c>
      <c r="G273" s="22"/>
      <c r="H273" s="24">
        <v>31200000</v>
      </c>
      <c r="I273" s="24"/>
      <c r="J273" s="24">
        <v>31200000</v>
      </c>
      <c r="K273" s="30"/>
      <c r="L273" s="30"/>
      <c r="M273" s="29">
        <v>6</v>
      </c>
      <c r="N273" s="29"/>
      <c r="O273" s="31">
        <v>46266</v>
      </c>
      <c r="P273" s="26">
        <f t="shared" ca="1" si="4"/>
        <v>0.74863387978142082</v>
      </c>
      <c r="Q273" s="27">
        <v>20626667</v>
      </c>
      <c r="R273" s="27">
        <v>15773333</v>
      </c>
      <c r="S273" s="5" t="s">
        <v>662</v>
      </c>
    </row>
    <row r="274" spans="1:19" ht="27" x14ac:dyDescent="0.25">
      <c r="A274" s="5" t="s">
        <v>2</v>
      </c>
      <c r="B274" s="5" t="s">
        <v>282</v>
      </c>
      <c r="C274" s="49" t="s">
        <v>557</v>
      </c>
      <c r="D274" s="20">
        <v>46065</v>
      </c>
      <c r="E274" s="20">
        <v>46245</v>
      </c>
      <c r="F274" s="21">
        <v>6</v>
      </c>
      <c r="G274" s="22"/>
      <c r="H274" s="24">
        <v>13800000</v>
      </c>
      <c r="I274" s="24"/>
      <c r="J274" s="24">
        <v>13800000</v>
      </c>
      <c r="K274" s="33"/>
      <c r="L274" s="33"/>
      <c r="M274" s="29">
        <v>6</v>
      </c>
      <c r="N274" s="29"/>
      <c r="O274" s="31">
        <v>46245</v>
      </c>
      <c r="P274" s="26">
        <f t="shared" ca="1" si="4"/>
        <v>0.86111111111111116</v>
      </c>
      <c r="Q274" s="27">
        <v>10656667</v>
      </c>
      <c r="R274" s="27">
        <v>5443333</v>
      </c>
      <c r="S274" s="5" t="s">
        <v>740</v>
      </c>
    </row>
    <row r="275" spans="1:19" ht="27" x14ac:dyDescent="0.25">
      <c r="A275" s="5" t="s">
        <v>2</v>
      </c>
      <c r="B275" s="5" t="s">
        <v>283</v>
      </c>
      <c r="C275" s="49" t="s">
        <v>558</v>
      </c>
      <c r="D275" s="20">
        <v>46057</v>
      </c>
      <c r="E275" s="20">
        <v>46206</v>
      </c>
      <c r="F275" s="21">
        <v>5</v>
      </c>
      <c r="G275" s="22"/>
      <c r="H275" s="24">
        <v>17500000</v>
      </c>
      <c r="I275" s="24"/>
      <c r="J275" s="24">
        <v>17500000</v>
      </c>
      <c r="K275" s="33"/>
      <c r="L275" s="33"/>
      <c r="M275" s="29">
        <v>5</v>
      </c>
      <c r="N275" s="29"/>
      <c r="O275" s="31">
        <v>46206</v>
      </c>
      <c r="P275" s="26">
        <f t="shared" ca="1" si="4"/>
        <v>1</v>
      </c>
      <c r="Q275" s="27">
        <v>17150000</v>
      </c>
      <c r="R275" s="27">
        <v>3850000</v>
      </c>
      <c r="S275" s="5" t="s">
        <v>624</v>
      </c>
    </row>
    <row r="276" spans="1:19" ht="27" x14ac:dyDescent="0.25">
      <c r="A276" s="5" t="s">
        <v>23</v>
      </c>
      <c r="B276" s="5" t="s">
        <v>284</v>
      </c>
      <c r="C276" s="49" t="s">
        <v>559</v>
      </c>
      <c r="D276" s="20">
        <v>46092</v>
      </c>
      <c r="E276" s="20">
        <v>46150</v>
      </c>
      <c r="F276" s="21">
        <v>1</v>
      </c>
      <c r="G276" s="22"/>
      <c r="H276" s="24">
        <v>93324566</v>
      </c>
      <c r="I276" s="24">
        <v>46662283</v>
      </c>
      <c r="J276" s="24">
        <v>139986849</v>
      </c>
      <c r="K276" s="33"/>
      <c r="L276" s="21">
        <v>29</v>
      </c>
      <c r="M276" s="29">
        <v>1</v>
      </c>
      <c r="N276" s="29">
        <v>57</v>
      </c>
      <c r="O276" s="31">
        <v>46180</v>
      </c>
      <c r="P276" s="26">
        <f t="shared" ca="1" si="4"/>
        <v>1</v>
      </c>
      <c r="Q276" s="27">
        <v>80452211</v>
      </c>
      <c r="R276" s="27">
        <v>59534638</v>
      </c>
      <c r="S276" s="5" t="s">
        <v>741</v>
      </c>
    </row>
    <row r="277" spans="1:19" ht="27" x14ac:dyDescent="0.25">
      <c r="A277" s="5" t="s">
        <v>2</v>
      </c>
      <c r="B277" s="5" t="s">
        <v>285</v>
      </c>
      <c r="C277" s="49" t="s">
        <v>560</v>
      </c>
      <c r="D277" s="20">
        <v>46057</v>
      </c>
      <c r="E277" s="20">
        <v>46206</v>
      </c>
      <c r="F277" s="21">
        <v>5</v>
      </c>
      <c r="G277" s="22"/>
      <c r="H277" s="24">
        <v>26000000</v>
      </c>
      <c r="I277" s="24"/>
      <c r="J277" s="24">
        <v>26000000</v>
      </c>
      <c r="K277" s="33"/>
      <c r="L277" s="33"/>
      <c r="M277" s="29">
        <v>5</v>
      </c>
      <c r="N277" s="29"/>
      <c r="O277" s="31">
        <v>46206</v>
      </c>
      <c r="P277" s="26">
        <f t="shared" ca="1" si="4"/>
        <v>1</v>
      </c>
      <c r="Q277" s="27">
        <v>20280000</v>
      </c>
      <c r="R277" s="27">
        <v>5720000</v>
      </c>
      <c r="S277" s="5" t="s">
        <v>742</v>
      </c>
    </row>
    <row r="278" spans="1:19" ht="27" x14ac:dyDescent="0.25">
      <c r="A278" s="5" t="s">
        <v>23</v>
      </c>
      <c r="B278" s="5" t="s">
        <v>286</v>
      </c>
      <c r="C278" s="49" t="s">
        <v>561</v>
      </c>
      <c r="D278" s="20">
        <v>46083</v>
      </c>
      <c r="E278" s="20">
        <v>46250</v>
      </c>
      <c r="F278" s="21">
        <v>5</v>
      </c>
      <c r="G278" s="22"/>
      <c r="H278" s="24">
        <v>31200000</v>
      </c>
      <c r="I278" s="24"/>
      <c r="J278" s="24">
        <v>31200000</v>
      </c>
      <c r="K278" s="33"/>
      <c r="L278" s="33"/>
      <c r="M278" s="29">
        <v>5</v>
      </c>
      <c r="N278" s="29"/>
      <c r="O278" s="31">
        <v>46250</v>
      </c>
      <c r="P278" s="26">
        <f t="shared" ca="1" si="4"/>
        <v>0.82035928143712578</v>
      </c>
      <c r="Q278" s="27">
        <v>18026667</v>
      </c>
      <c r="R278" s="27">
        <v>13173333</v>
      </c>
      <c r="S278" s="5" t="s">
        <v>636</v>
      </c>
    </row>
    <row r="279" spans="1:19" ht="27" x14ac:dyDescent="0.25">
      <c r="A279" s="5" t="s">
        <v>192</v>
      </c>
      <c r="B279" s="5" t="s">
        <v>287</v>
      </c>
      <c r="C279" s="49" t="s">
        <v>562</v>
      </c>
      <c r="D279" s="20">
        <v>46069</v>
      </c>
      <c r="E279" s="20">
        <v>46218</v>
      </c>
      <c r="F279" s="21">
        <v>5</v>
      </c>
      <c r="G279" s="22"/>
      <c r="H279" s="24">
        <v>27500000</v>
      </c>
      <c r="I279" s="24"/>
      <c r="J279" s="24">
        <v>27500000</v>
      </c>
      <c r="K279" s="33"/>
      <c r="L279" s="33"/>
      <c r="M279" s="29">
        <v>5</v>
      </c>
      <c r="N279" s="29"/>
      <c r="O279" s="31">
        <v>46218</v>
      </c>
      <c r="P279" s="26">
        <f t="shared" ca="1" si="4"/>
        <v>1</v>
      </c>
      <c r="Q279" s="27">
        <v>24750000</v>
      </c>
      <c r="R279" s="27">
        <v>8250000</v>
      </c>
      <c r="S279" s="5" t="s">
        <v>743</v>
      </c>
    </row>
    <row r="280" spans="1:19" ht="27" x14ac:dyDescent="0.25">
      <c r="A280" s="5" t="s">
        <v>2</v>
      </c>
      <c r="B280" s="5" t="s">
        <v>288</v>
      </c>
      <c r="C280" s="50" t="s">
        <v>563</v>
      </c>
      <c r="D280" s="20">
        <v>46195</v>
      </c>
      <c r="E280" s="20">
        <v>46559</v>
      </c>
      <c r="F280" s="21">
        <v>12</v>
      </c>
      <c r="G280" s="22"/>
      <c r="H280" s="24">
        <v>26802000</v>
      </c>
      <c r="I280" s="24"/>
      <c r="J280" s="24"/>
      <c r="K280" s="34"/>
      <c r="L280" s="34"/>
      <c r="M280" s="29">
        <v>12</v>
      </c>
      <c r="N280" s="29"/>
      <c r="O280" s="31">
        <v>46559</v>
      </c>
      <c r="P280" s="26">
        <f t="shared" ca="1" si="4"/>
        <v>6.8681318681318687E-2</v>
      </c>
      <c r="Q280" s="27">
        <v>0</v>
      </c>
      <c r="R280" s="27">
        <v>26802000</v>
      </c>
      <c r="S280" s="5" t="s">
        <v>744</v>
      </c>
    </row>
    <row r="281" spans="1:19" ht="27" x14ac:dyDescent="0.25">
      <c r="A281" s="5" t="s">
        <v>289</v>
      </c>
      <c r="B281" s="5" t="s">
        <v>290</v>
      </c>
      <c r="C281" s="50" t="s">
        <v>564</v>
      </c>
      <c r="D281" s="22"/>
      <c r="E281" s="22"/>
      <c r="F281" s="21">
        <v>10</v>
      </c>
      <c r="G281" s="22"/>
      <c r="H281" s="24">
        <v>23919774</v>
      </c>
      <c r="I281" s="24"/>
      <c r="J281" s="24"/>
      <c r="K281" s="34"/>
      <c r="L281" s="34"/>
      <c r="M281" s="29">
        <v>10</v>
      </c>
      <c r="N281" s="29"/>
      <c r="O281" s="33"/>
      <c r="P281" s="26">
        <v>0</v>
      </c>
      <c r="Q281" s="27">
        <v>0</v>
      </c>
      <c r="R281" s="27">
        <v>23919774</v>
      </c>
      <c r="S281" s="5" t="s">
        <v>745</v>
      </c>
    </row>
    <row r="282" spans="1:19" ht="27" x14ac:dyDescent="0.25">
      <c r="A282" s="5" t="s">
        <v>2</v>
      </c>
      <c r="B282" s="5" t="s">
        <v>746</v>
      </c>
      <c r="C282" s="50" t="s">
        <v>747</v>
      </c>
      <c r="D282" s="35">
        <v>46190</v>
      </c>
      <c r="E282" s="35">
        <v>46434</v>
      </c>
      <c r="F282" s="33">
        <v>8</v>
      </c>
      <c r="G282" s="22"/>
      <c r="H282" s="36">
        <v>296306938.85000002</v>
      </c>
      <c r="I282" s="23"/>
      <c r="J282" s="23"/>
      <c r="K282" s="34"/>
      <c r="L282" s="34"/>
      <c r="M282" s="29">
        <v>0</v>
      </c>
      <c r="N282" s="29"/>
      <c r="O282" s="37">
        <v>46434</v>
      </c>
      <c r="P282" s="26">
        <f t="shared" ca="1" si="4"/>
        <v>0.12295081967213115</v>
      </c>
      <c r="Q282" s="6"/>
      <c r="R282" s="38">
        <v>296306938.85000002</v>
      </c>
      <c r="S282" s="5" t="s">
        <v>751</v>
      </c>
    </row>
    <row r="283" spans="1:19" ht="27" x14ac:dyDescent="0.25">
      <c r="A283" s="5" t="s">
        <v>23</v>
      </c>
      <c r="B283" s="5" t="s">
        <v>291</v>
      </c>
      <c r="C283" s="50" t="s">
        <v>565</v>
      </c>
      <c r="D283" s="20">
        <v>46194</v>
      </c>
      <c r="E283" s="20">
        <v>46504</v>
      </c>
      <c r="F283" s="33"/>
      <c r="G283" s="22">
        <v>311</v>
      </c>
      <c r="H283" s="23">
        <v>31008309</v>
      </c>
      <c r="I283" s="23"/>
      <c r="J283" s="23"/>
      <c r="K283" s="34"/>
      <c r="L283" s="34"/>
      <c r="M283" s="29">
        <v>0</v>
      </c>
      <c r="N283" s="29">
        <v>311</v>
      </c>
      <c r="O283" s="31">
        <v>46504</v>
      </c>
      <c r="P283" s="26">
        <f t="shared" ca="1" si="4"/>
        <v>8.387096774193549E-2</v>
      </c>
      <c r="Q283" s="27">
        <v>0</v>
      </c>
      <c r="R283" s="27">
        <v>31008309</v>
      </c>
      <c r="S283" s="5" t="s">
        <v>748</v>
      </c>
    </row>
    <row r="284" spans="1:19" ht="27" x14ac:dyDescent="0.25">
      <c r="A284" s="5" t="s">
        <v>289</v>
      </c>
      <c r="B284" s="5" t="s">
        <v>292</v>
      </c>
      <c r="C284" s="50" t="s">
        <v>559</v>
      </c>
      <c r="D284" s="20"/>
      <c r="E284" s="20"/>
      <c r="F284" s="21">
        <v>4</v>
      </c>
      <c r="G284" s="22"/>
      <c r="H284" s="23">
        <v>215611924</v>
      </c>
      <c r="I284" s="23"/>
      <c r="J284" s="23"/>
      <c r="K284" s="34"/>
      <c r="L284" s="34"/>
      <c r="M284" s="29">
        <v>4</v>
      </c>
      <c r="N284" s="29"/>
      <c r="O284" s="33"/>
      <c r="P284" s="26">
        <v>0</v>
      </c>
      <c r="Q284" s="27">
        <v>0</v>
      </c>
      <c r="R284" s="27">
        <v>215611924</v>
      </c>
      <c r="S284" s="5" t="s">
        <v>749</v>
      </c>
    </row>
    <row r="285" spans="1:19" ht="27" x14ac:dyDescent="0.25">
      <c r="A285" s="5" t="s">
        <v>289</v>
      </c>
      <c r="B285" s="5" t="s">
        <v>293</v>
      </c>
      <c r="C285" s="50" t="s">
        <v>566</v>
      </c>
      <c r="D285" s="20"/>
      <c r="E285" s="20"/>
      <c r="F285" s="21">
        <v>3</v>
      </c>
      <c r="G285" s="22"/>
      <c r="H285" s="23">
        <v>37500000</v>
      </c>
      <c r="I285" s="23"/>
      <c r="J285" s="23"/>
      <c r="K285" s="34"/>
      <c r="L285" s="34"/>
      <c r="M285" s="29">
        <v>3</v>
      </c>
      <c r="N285" s="29"/>
      <c r="O285" s="33"/>
      <c r="P285" s="26">
        <v>0</v>
      </c>
      <c r="Q285" s="27">
        <v>0</v>
      </c>
      <c r="R285" s="27">
        <v>37500000</v>
      </c>
      <c r="S285" s="5" t="s">
        <v>750</v>
      </c>
    </row>
    <row r="286" spans="1:19" x14ac:dyDescent="0.25">
      <c r="D286" s="8"/>
      <c r="E286" s="8"/>
      <c r="F286" s="9"/>
      <c r="G286" s="10"/>
      <c r="H286" s="11"/>
      <c r="I286" s="28"/>
      <c r="J286" s="28"/>
      <c r="K286" s="11"/>
      <c r="L286" s="11"/>
      <c r="M286" s="11"/>
      <c r="N286" s="11"/>
      <c r="O286" s="11"/>
      <c r="P286" s="11"/>
      <c r="Q286" s="11"/>
      <c r="R286" s="11"/>
    </row>
    <row r="287" spans="1:19" x14ac:dyDescent="0.25">
      <c r="D287" s="8"/>
      <c r="E287" s="8"/>
      <c r="F287" s="9"/>
      <c r="G287" s="10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9" x14ac:dyDescent="0.25">
      <c r="D288" s="45"/>
      <c r="E288" s="45"/>
      <c r="F288" s="46"/>
      <c r="G288" s="10"/>
      <c r="H288" s="47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4:18" x14ac:dyDescent="0.25">
      <c r="D289" s="45"/>
      <c r="E289" s="45"/>
      <c r="F289" s="46"/>
      <c r="G289" s="10"/>
      <c r="H289" s="47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4:18" x14ac:dyDescent="0.25">
      <c r="D290" s="45"/>
      <c r="E290" s="45"/>
      <c r="F290" s="46"/>
      <c r="G290" s="10"/>
      <c r="H290" s="47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4:18" x14ac:dyDescent="0.25">
      <c r="D291" s="45"/>
      <c r="E291" s="45"/>
      <c r="F291" s="46"/>
      <c r="G291" s="10"/>
      <c r="H291" s="47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4:18" x14ac:dyDescent="0.25">
      <c r="D292" s="45"/>
      <c r="E292" s="45"/>
      <c r="F292" s="46"/>
      <c r="G292" s="10"/>
      <c r="H292" s="47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4:18" x14ac:dyDescent="0.25">
      <c r="D293" s="45"/>
      <c r="E293" s="45"/>
      <c r="F293" s="46"/>
      <c r="G293" s="10"/>
      <c r="H293" s="47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4:18" x14ac:dyDescent="0.25">
      <c r="D294" s="8"/>
      <c r="E294" s="8"/>
      <c r="F294" s="9"/>
      <c r="G294" s="10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4:18" x14ac:dyDescent="0.25">
      <c r="D295" s="8"/>
      <c r="E295" s="8"/>
      <c r="F295" s="9"/>
      <c r="G295" s="10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4:18" x14ac:dyDescent="0.25">
      <c r="D296" s="8"/>
      <c r="E296" s="8"/>
      <c r="F296" s="9"/>
      <c r="G296" s="10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4:18" x14ac:dyDescent="0.25">
      <c r="D297" s="8"/>
      <c r="E297" s="8"/>
      <c r="F297" s="9"/>
      <c r="G297" s="10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4:18" x14ac:dyDescent="0.25">
      <c r="D298" s="8"/>
      <c r="E298" s="8"/>
      <c r="F298" s="9"/>
      <c r="G298" s="10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4:18" x14ac:dyDescent="0.25">
      <c r="D299" s="8"/>
      <c r="E299" s="8"/>
      <c r="F299" s="9"/>
      <c r="G299" s="10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4:18" x14ac:dyDescent="0.25">
      <c r="D300" s="8"/>
      <c r="E300" s="8"/>
      <c r="F300" s="9"/>
      <c r="G300" s="10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4:18" x14ac:dyDescent="0.25">
      <c r="D301" s="8"/>
      <c r="E301" s="8"/>
      <c r="F301" s="9"/>
      <c r="G301" s="10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4:18" x14ac:dyDescent="0.25">
      <c r="D302" s="8"/>
      <c r="E302" s="8"/>
      <c r="F302" s="9"/>
      <c r="G302" s="12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4:18" x14ac:dyDescent="0.25">
      <c r="D303" s="8"/>
      <c r="E303" s="8"/>
      <c r="F303" s="9"/>
      <c r="G303" s="10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4:18" x14ac:dyDescent="0.25">
      <c r="D304" s="8"/>
      <c r="E304" s="8"/>
      <c r="F304" s="9"/>
      <c r="G304" s="10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4:18" x14ac:dyDescent="0.25">
      <c r="D305" s="45"/>
      <c r="E305" s="45"/>
      <c r="F305" s="46"/>
      <c r="G305" s="10"/>
      <c r="H305" s="47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4:18" x14ac:dyDescent="0.25">
      <c r="D306" s="45"/>
      <c r="E306" s="45"/>
      <c r="F306" s="46"/>
      <c r="G306" s="10"/>
      <c r="H306" s="47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4:18" x14ac:dyDescent="0.25">
      <c r="D307" s="45"/>
      <c r="E307" s="45"/>
      <c r="F307" s="46"/>
      <c r="G307" s="10"/>
      <c r="H307" s="47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4:18" x14ac:dyDescent="0.25">
      <c r="D308" s="45"/>
      <c r="E308" s="45"/>
      <c r="F308" s="46"/>
      <c r="G308" s="10"/>
      <c r="H308" s="47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4:18" x14ac:dyDescent="0.25">
      <c r="D309" s="45"/>
      <c r="E309" s="45"/>
      <c r="F309" s="46"/>
      <c r="G309" s="10"/>
      <c r="H309" s="47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4:18" x14ac:dyDescent="0.25">
      <c r="D310" s="45"/>
      <c r="E310" s="45"/>
      <c r="F310" s="46"/>
      <c r="G310" s="10"/>
      <c r="H310" s="47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4:18" x14ac:dyDescent="0.25">
      <c r="D311" s="45"/>
      <c r="E311" s="45"/>
      <c r="F311" s="46"/>
      <c r="G311" s="10"/>
      <c r="H311" s="47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4:18" x14ac:dyDescent="0.25">
      <c r="D312" s="45"/>
      <c r="E312" s="45"/>
      <c r="F312" s="46"/>
      <c r="G312" s="10"/>
      <c r="H312" s="47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4:18" x14ac:dyDescent="0.25">
      <c r="D313" s="45"/>
      <c r="E313" s="45"/>
      <c r="F313" s="46"/>
      <c r="G313" s="10"/>
      <c r="H313" s="47"/>
      <c r="I313" s="11"/>
      <c r="J313" s="11"/>
      <c r="K313" s="11"/>
      <c r="L313" s="11"/>
      <c r="M313" s="11"/>
      <c r="N313" s="11"/>
      <c r="O313" s="11"/>
      <c r="P313" s="11"/>
      <c r="Q313" s="11"/>
      <c r="R313" s="11"/>
    </row>
    <row r="314" spans="4:18" x14ac:dyDescent="0.25">
      <c r="D314" s="45"/>
      <c r="E314" s="45"/>
      <c r="F314" s="46"/>
      <c r="G314" s="10"/>
      <c r="H314" s="47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4:18" x14ac:dyDescent="0.25">
      <c r="D315" s="45"/>
      <c r="E315" s="45"/>
      <c r="F315" s="46"/>
      <c r="G315" s="10"/>
      <c r="H315" s="47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4:18" x14ac:dyDescent="0.25">
      <c r="D316" s="45"/>
      <c r="E316" s="45"/>
      <c r="F316" s="46"/>
      <c r="G316" s="10"/>
      <c r="H316" s="47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4:18" x14ac:dyDescent="0.25">
      <c r="D317" s="45"/>
      <c r="E317" s="45"/>
      <c r="F317" s="46"/>
      <c r="G317" s="10"/>
      <c r="H317" s="47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4:18" x14ac:dyDescent="0.25">
      <c r="D318" s="45"/>
      <c r="E318" s="45"/>
      <c r="F318" s="46"/>
      <c r="G318" s="10"/>
      <c r="H318" s="47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4:18" x14ac:dyDescent="0.25">
      <c r="D319" s="8"/>
      <c r="E319" s="8"/>
      <c r="F319" s="9"/>
      <c r="G319" s="10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4:18" x14ac:dyDescent="0.25">
      <c r="D320" s="8"/>
      <c r="E320" s="8"/>
      <c r="F320" s="9"/>
      <c r="G320" s="10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4:18" x14ac:dyDescent="0.25">
      <c r="D321" s="45"/>
      <c r="E321" s="45"/>
      <c r="F321" s="46"/>
      <c r="G321" s="10"/>
      <c r="H321" s="47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4:18" x14ac:dyDescent="0.25">
      <c r="D322" s="45"/>
      <c r="E322" s="45"/>
      <c r="F322" s="46"/>
      <c r="G322" s="10"/>
      <c r="H322" s="47"/>
      <c r="I322" s="11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4:18" x14ac:dyDescent="0.25">
      <c r="D323" s="8"/>
      <c r="E323" s="8"/>
      <c r="F323" s="9"/>
      <c r="G323" s="10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4:18" x14ac:dyDescent="0.25">
      <c r="D324" s="45"/>
      <c r="E324" s="45"/>
      <c r="F324" s="46"/>
      <c r="G324" s="10"/>
      <c r="H324" s="47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4:18" x14ac:dyDescent="0.25">
      <c r="D325" s="45"/>
      <c r="E325" s="45"/>
      <c r="F325" s="46"/>
      <c r="G325" s="10"/>
      <c r="H325" s="47"/>
      <c r="I325" s="11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4:18" x14ac:dyDescent="0.25">
      <c r="D326" s="8"/>
      <c r="E326" s="8"/>
      <c r="F326" s="9"/>
      <c r="G326" s="10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4:18" x14ac:dyDescent="0.25">
      <c r="D327" s="45"/>
      <c r="E327" s="45"/>
      <c r="F327" s="46"/>
      <c r="G327" s="10"/>
      <c r="H327" s="47"/>
      <c r="I327" s="11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4:18" x14ac:dyDescent="0.25">
      <c r="D328" s="45"/>
      <c r="E328" s="45"/>
      <c r="F328" s="46"/>
      <c r="G328" s="10"/>
      <c r="H328" s="47"/>
      <c r="I328" s="11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4:18" x14ac:dyDescent="0.25">
      <c r="D329" s="45"/>
      <c r="E329" s="45"/>
      <c r="F329" s="46"/>
      <c r="G329" s="10"/>
      <c r="H329" s="47"/>
      <c r="I329" s="11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4:18" x14ac:dyDescent="0.25">
      <c r="D330" s="45"/>
      <c r="E330" s="45"/>
      <c r="F330" s="46"/>
      <c r="G330" s="10"/>
      <c r="H330" s="47"/>
      <c r="I330" s="11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4:18" x14ac:dyDescent="0.25">
      <c r="D331" s="8"/>
      <c r="E331" s="8"/>
      <c r="F331" s="9"/>
      <c r="G331" s="10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4:18" x14ac:dyDescent="0.25">
      <c r="D332" s="8"/>
      <c r="E332" s="8"/>
      <c r="F332" s="9"/>
      <c r="G332" s="10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4:18" x14ac:dyDescent="0.25">
      <c r="D333" s="45"/>
      <c r="E333" s="45"/>
      <c r="F333" s="46"/>
      <c r="G333" s="10"/>
      <c r="H333" s="47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4:18" x14ac:dyDescent="0.25">
      <c r="D334" s="45"/>
      <c r="E334" s="45"/>
      <c r="F334" s="46"/>
      <c r="G334" s="10"/>
      <c r="H334" s="47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4:18" x14ac:dyDescent="0.25">
      <c r="D335" s="8"/>
      <c r="E335" s="8"/>
      <c r="F335" s="9"/>
      <c r="G335" s="10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4:18" x14ac:dyDescent="0.25">
      <c r="D336" s="8"/>
      <c r="E336" s="8"/>
      <c r="F336" s="9"/>
      <c r="G336" s="10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4:18" x14ac:dyDescent="0.25">
      <c r="D337" s="45"/>
      <c r="E337" s="45"/>
      <c r="F337" s="46"/>
      <c r="G337" s="10"/>
      <c r="H337" s="47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4:18" x14ac:dyDescent="0.25">
      <c r="D338" s="45"/>
      <c r="E338" s="45"/>
      <c r="F338" s="46"/>
      <c r="G338" s="10"/>
      <c r="H338" s="47"/>
      <c r="I338" s="11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4:18" x14ac:dyDescent="0.25">
      <c r="D339" s="8"/>
      <c r="E339" s="8"/>
      <c r="F339" s="9"/>
      <c r="G339" s="10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4:18" x14ac:dyDescent="0.25">
      <c r="D340" s="45"/>
      <c r="E340" s="45"/>
      <c r="F340" s="46"/>
      <c r="G340" s="10"/>
      <c r="H340" s="47"/>
      <c r="I340" s="11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4:18" x14ac:dyDescent="0.25">
      <c r="D341" s="45"/>
      <c r="E341" s="45"/>
      <c r="F341" s="46"/>
      <c r="G341" s="10"/>
      <c r="H341" s="47"/>
      <c r="I341" s="11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4:18" x14ac:dyDescent="0.25">
      <c r="D342" s="8"/>
      <c r="E342" s="8"/>
      <c r="F342" s="9"/>
      <c r="G342" s="10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4:18" x14ac:dyDescent="0.25">
      <c r="D343" s="8"/>
      <c r="E343" s="8"/>
      <c r="F343" s="9"/>
      <c r="G343" s="12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4:18" x14ac:dyDescent="0.25">
      <c r="D344" s="8"/>
      <c r="E344" s="8"/>
      <c r="F344" s="9"/>
      <c r="G344" s="10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4:18" x14ac:dyDescent="0.25">
      <c r="D345" s="8"/>
      <c r="E345" s="8"/>
      <c r="F345" s="9"/>
      <c r="G345" s="10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</row>
    <row r="346" spans="4:18" x14ac:dyDescent="0.25">
      <c r="D346" s="8"/>
      <c r="E346" s="8"/>
      <c r="F346" s="9"/>
      <c r="G346" s="10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4:18" x14ac:dyDescent="0.25">
      <c r="D347" s="45"/>
      <c r="E347" s="45"/>
      <c r="F347" s="46"/>
      <c r="G347" s="10"/>
      <c r="H347" s="47"/>
      <c r="I347" s="11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4:18" x14ac:dyDescent="0.25">
      <c r="D348" s="45"/>
      <c r="E348" s="45"/>
      <c r="F348" s="46"/>
      <c r="G348" s="10"/>
      <c r="H348" s="47"/>
      <c r="I348" s="11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4:18" x14ac:dyDescent="0.25">
      <c r="D349" s="45"/>
      <c r="E349" s="45"/>
      <c r="F349" s="46"/>
      <c r="G349" s="10"/>
      <c r="H349" s="47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4:18" x14ac:dyDescent="0.25">
      <c r="D350" s="45"/>
      <c r="E350" s="45"/>
      <c r="F350" s="46"/>
      <c r="G350" s="10"/>
      <c r="H350" s="47"/>
      <c r="I350" s="11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4:18" x14ac:dyDescent="0.25">
      <c r="D351" s="45"/>
      <c r="E351" s="45"/>
      <c r="F351" s="46"/>
      <c r="G351" s="10"/>
      <c r="H351" s="47"/>
      <c r="I351" s="11"/>
      <c r="J351" s="11"/>
      <c r="K351" s="11"/>
      <c r="L351" s="11"/>
      <c r="M351" s="11"/>
      <c r="N351" s="11"/>
      <c r="O351" s="11"/>
      <c r="P351" s="11"/>
      <c r="Q351" s="11"/>
      <c r="R351" s="11"/>
    </row>
    <row r="352" spans="4:18" x14ac:dyDescent="0.25">
      <c r="D352" s="45"/>
      <c r="E352" s="45"/>
      <c r="F352" s="46"/>
      <c r="G352" s="10"/>
      <c r="H352" s="47"/>
      <c r="I352" s="11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4:18" x14ac:dyDescent="0.25">
      <c r="D353" s="45"/>
      <c r="E353" s="45"/>
      <c r="F353" s="46"/>
      <c r="G353" s="10"/>
      <c r="H353" s="47"/>
      <c r="I353" s="11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4:18" x14ac:dyDescent="0.25">
      <c r="D354" s="45"/>
      <c r="E354" s="45"/>
      <c r="F354" s="46"/>
      <c r="G354" s="10"/>
      <c r="H354" s="47"/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4:18" x14ac:dyDescent="0.25">
      <c r="D355" s="8"/>
      <c r="E355" s="8"/>
      <c r="F355" s="9"/>
      <c r="G355" s="10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4:18" x14ac:dyDescent="0.25">
      <c r="D356" s="8"/>
      <c r="E356" s="8"/>
      <c r="F356" s="9"/>
      <c r="G356" s="10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4:18" x14ac:dyDescent="0.25">
      <c r="D357" s="8"/>
      <c r="E357" s="8"/>
      <c r="F357" s="9"/>
      <c r="G357" s="10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4:18" x14ac:dyDescent="0.25">
      <c r="D358" s="8"/>
      <c r="E358" s="8"/>
      <c r="F358" s="9"/>
      <c r="G358" s="10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4:18" x14ac:dyDescent="0.25">
      <c r="D359" s="45"/>
      <c r="E359" s="45"/>
      <c r="F359" s="46"/>
      <c r="G359" s="10"/>
      <c r="H359" s="47"/>
      <c r="I359" s="11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4:18" x14ac:dyDescent="0.25">
      <c r="D360" s="45"/>
      <c r="E360" s="45"/>
      <c r="F360" s="46"/>
      <c r="G360" s="10"/>
      <c r="H360" s="47"/>
      <c r="I360" s="11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4:18" x14ac:dyDescent="0.25">
      <c r="D361" s="8"/>
      <c r="E361" s="8"/>
      <c r="F361" s="9"/>
      <c r="G361" s="10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</row>
    <row r="362" spans="4:18" x14ac:dyDescent="0.25">
      <c r="D362" s="8"/>
      <c r="E362" s="8"/>
      <c r="F362" s="9"/>
      <c r="G362" s="10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</row>
    <row r="363" spans="4:18" x14ac:dyDescent="0.25">
      <c r="D363" s="8"/>
      <c r="E363" s="8"/>
      <c r="F363" s="9"/>
      <c r="G363" s="12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</row>
    <row r="364" spans="4:18" x14ac:dyDescent="0.25">
      <c r="D364" s="45"/>
      <c r="E364" s="45"/>
      <c r="F364" s="46"/>
      <c r="G364" s="10"/>
      <c r="H364" s="48"/>
      <c r="I364" s="13"/>
      <c r="J364" s="13"/>
      <c r="K364" s="13"/>
      <c r="L364" s="13"/>
      <c r="M364" s="13"/>
      <c r="N364" s="13"/>
      <c r="O364" s="13"/>
      <c r="P364" s="13"/>
      <c r="Q364" s="13"/>
      <c r="R364" s="13"/>
    </row>
    <row r="365" spans="4:18" x14ac:dyDescent="0.25">
      <c r="D365" s="45"/>
      <c r="E365" s="45"/>
      <c r="F365" s="46"/>
      <c r="G365" s="10"/>
      <c r="H365" s="48"/>
      <c r="I365" s="13"/>
      <c r="J365" s="13"/>
      <c r="K365" s="13"/>
      <c r="L365" s="13"/>
      <c r="M365" s="13"/>
      <c r="N365" s="13"/>
      <c r="O365" s="13"/>
      <c r="P365" s="13"/>
      <c r="Q365" s="13"/>
      <c r="R365" s="13"/>
    </row>
    <row r="366" spans="4:18" x14ac:dyDescent="0.25">
      <c r="D366" s="8"/>
      <c r="E366" s="8"/>
      <c r="F366" s="9"/>
      <c r="G366" s="10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</row>
    <row r="367" spans="4:18" x14ac:dyDescent="0.25">
      <c r="D367" s="45"/>
      <c r="E367" s="45"/>
      <c r="F367" s="46"/>
      <c r="G367" s="10"/>
      <c r="H367" s="48"/>
      <c r="I367" s="13"/>
      <c r="J367" s="13"/>
      <c r="K367" s="13"/>
      <c r="L367" s="13"/>
      <c r="M367" s="13"/>
      <c r="N367" s="13"/>
      <c r="O367" s="13"/>
      <c r="P367" s="13"/>
      <c r="Q367" s="13"/>
      <c r="R367" s="13"/>
    </row>
    <row r="368" spans="4:18" x14ac:dyDescent="0.25">
      <c r="D368" s="45"/>
      <c r="E368" s="45"/>
      <c r="F368" s="46"/>
      <c r="G368" s="10"/>
      <c r="H368" s="48"/>
      <c r="I368" s="13"/>
      <c r="J368" s="13"/>
      <c r="K368" s="13"/>
      <c r="L368" s="13"/>
      <c r="M368" s="13"/>
      <c r="N368" s="13"/>
      <c r="O368" s="13"/>
      <c r="P368" s="13"/>
      <c r="Q368" s="13"/>
      <c r="R368" s="13"/>
    </row>
    <row r="369" spans="4:18" x14ac:dyDescent="0.25">
      <c r="D369" s="8"/>
      <c r="E369" s="8"/>
      <c r="F369" s="9"/>
      <c r="G369" s="14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</row>
    <row r="370" spans="4:18" x14ac:dyDescent="0.25">
      <c r="D370" s="10"/>
      <c r="E370" s="10"/>
      <c r="F370" s="9"/>
      <c r="G370" s="14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</row>
    <row r="371" spans="4:18" x14ac:dyDescent="0.25">
      <c r="D371" s="10"/>
      <c r="E371" s="10"/>
      <c r="F371" s="15"/>
      <c r="G371" s="14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</row>
    <row r="372" spans="4:18" x14ac:dyDescent="0.25">
      <c r="D372" s="8"/>
      <c r="E372" s="8"/>
      <c r="F372" s="15"/>
      <c r="G372" s="17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</row>
    <row r="373" spans="4:18" x14ac:dyDescent="0.25">
      <c r="D373" s="10"/>
      <c r="E373" s="10"/>
      <c r="F373" s="9"/>
      <c r="G373" s="14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</row>
    <row r="374" spans="4:18" x14ac:dyDescent="0.25">
      <c r="D374" s="10"/>
      <c r="E374" s="10"/>
      <c r="F374" s="18"/>
      <c r="G374" s="14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</row>
    <row r="375" spans="4:18" x14ac:dyDescent="0.25">
      <c r="D375" s="10"/>
      <c r="E375" s="14"/>
      <c r="F375" s="19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</sheetData>
  <autoFilter ref="A1:N285" xr:uid="{00000000-0009-0000-0000-000000000000}"/>
  <mergeCells count="96">
    <mergeCell ref="D353:D354"/>
    <mergeCell ref="E353:E354"/>
    <mergeCell ref="F353:F354"/>
    <mergeCell ref="H353:H354"/>
    <mergeCell ref="D367:D368"/>
    <mergeCell ref="E367:E368"/>
    <mergeCell ref="F367:F368"/>
    <mergeCell ref="H367:H368"/>
    <mergeCell ref="D359:D360"/>
    <mergeCell ref="E359:E360"/>
    <mergeCell ref="F359:F360"/>
    <mergeCell ref="H359:H360"/>
    <mergeCell ref="D364:D365"/>
    <mergeCell ref="E364:E365"/>
    <mergeCell ref="F364:F365"/>
    <mergeCell ref="H364:H365"/>
    <mergeCell ref="D349:D350"/>
    <mergeCell ref="E349:E350"/>
    <mergeCell ref="F349:F350"/>
    <mergeCell ref="H349:H350"/>
    <mergeCell ref="D351:D352"/>
    <mergeCell ref="E351:E352"/>
    <mergeCell ref="F351:F352"/>
    <mergeCell ref="H351:H352"/>
    <mergeCell ref="D340:D341"/>
    <mergeCell ref="E340:E341"/>
    <mergeCell ref="F340:F341"/>
    <mergeCell ref="H340:H341"/>
    <mergeCell ref="D347:D348"/>
    <mergeCell ref="E347:E348"/>
    <mergeCell ref="F347:F348"/>
    <mergeCell ref="H347:H348"/>
    <mergeCell ref="D333:D334"/>
    <mergeCell ref="E333:E334"/>
    <mergeCell ref="F333:F334"/>
    <mergeCell ref="H333:H334"/>
    <mergeCell ref="D337:D338"/>
    <mergeCell ref="E337:E338"/>
    <mergeCell ref="F337:F338"/>
    <mergeCell ref="H337:H338"/>
    <mergeCell ref="D327:D328"/>
    <mergeCell ref="E327:E328"/>
    <mergeCell ref="F327:F328"/>
    <mergeCell ref="H327:H328"/>
    <mergeCell ref="D329:D330"/>
    <mergeCell ref="E329:E330"/>
    <mergeCell ref="F329:F330"/>
    <mergeCell ref="H329:H330"/>
    <mergeCell ref="D321:D322"/>
    <mergeCell ref="E321:E322"/>
    <mergeCell ref="F321:F322"/>
    <mergeCell ref="H321:H322"/>
    <mergeCell ref="D324:D325"/>
    <mergeCell ref="E324:E325"/>
    <mergeCell ref="F324:F325"/>
    <mergeCell ref="H324:H325"/>
    <mergeCell ref="D315:D316"/>
    <mergeCell ref="E315:E316"/>
    <mergeCell ref="F315:F316"/>
    <mergeCell ref="H315:H316"/>
    <mergeCell ref="D317:D318"/>
    <mergeCell ref="E317:E318"/>
    <mergeCell ref="F317:F318"/>
    <mergeCell ref="H317:H318"/>
    <mergeCell ref="D311:D312"/>
    <mergeCell ref="E311:E312"/>
    <mergeCell ref="F311:F312"/>
    <mergeCell ref="H311:H312"/>
    <mergeCell ref="D313:D314"/>
    <mergeCell ref="E313:E314"/>
    <mergeCell ref="F313:F314"/>
    <mergeCell ref="H313:H314"/>
    <mergeCell ref="D307:D308"/>
    <mergeCell ref="E307:E308"/>
    <mergeCell ref="F307:F308"/>
    <mergeCell ref="H307:H308"/>
    <mergeCell ref="D309:D310"/>
    <mergeCell ref="E309:E310"/>
    <mergeCell ref="F309:F310"/>
    <mergeCell ref="H309:H310"/>
    <mergeCell ref="D292:D293"/>
    <mergeCell ref="E292:E293"/>
    <mergeCell ref="F292:F293"/>
    <mergeCell ref="H292:H293"/>
    <mergeCell ref="D305:D306"/>
    <mergeCell ref="E305:E306"/>
    <mergeCell ref="F305:F306"/>
    <mergeCell ref="H305:H306"/>
    <mergeCell ref="D288:D289"/>
    <mergeCell ref="E288:E289"/>
    <mergeCell ref="F288:F289"/>
    <mergeCell ref="H288:H289"/>
    <mergeCell ref="D290:D291"/>
    <mergeCell ref="E290:E291"/>
    <mergeCell ref="F290:F291"/>
    <mergeCell ref="H290:H291"/>
  </mergeCells>
  <hyperlinks>
    <hyperlink ref="S47" r:id="rId1" xr:uid="{00000000-0004-0000-0000-000000000000}"/>
    <hyperlink ref="S55" r:id="rId2" xr:uid="{00000000-0004-0000-0000-000001000000}"/>
    <hyperlink ref="S114" r:id="rId3" xr:uid="{00000000-0004-0000-0000-000002000000}"/>
    <hyperlink ref="S120" r:id="rId4" xr:uid="{00000000-0004-0000-0000-000003000000}"/>
    <hyperlink ref="S124" r:id="rId5" xr:uid="{00000000-0004-0000-0000-000004000000}"/>
    <hyperlink ref="S138" r:id="rId6" xr:uid="{00000000-0004-0000-0000-000005000000}"/>
    <hyperlink ref="S139" r:id="rId7" xr:uid="{00000000-0004-0000-0000-000006000000}"/>
    <hyperlink ref="S140" r:id="rId8" xr:uid="{00000000-0004-0000-0000-000007000000}"/>
    <hyperlink ref="S143" r:id="rId9" xr:uid="{00000000-0004-0000-0000-000008000000}"/>
    <hyperlink ref="S151" r:id="rId10" xr:uid="{00000000-0004-0000-0000-000009000000}"/>
    <hyperlink ref="S164" r:id="rId11" xr:uid="{00000000-0004-0000-0000-00000A000000}"/>
    <hyperlink ref="S261" r:id="rId12" xr:uid="{00000000-0004-0000-0000-00000B000000}"/>
    <hyperlink ref="S280" r:id="rId13" xr:uid="{00000000-0004-0000-0000-00000C000000}"/>
    <hyperlink ref="S283" r:id="rId14" xr:uid="{00000000-0004-0000-0000-00000D000000}"/>
    <hyperlink ref="S284" r:id="rId15" xr:uid="{00000000-0004-0000-0000-00000E000000}"/>
    <hyperlink ref="S285" r:id="rId16" xr:uid="{00000000-0004-0000-0000-00000F000000}"/>
    <hyperlink ref="S282" r:id="rId17" xr:uid="{00000000-0004-0000-0000-000010000000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 Rios Galviz</dc:creator>
  <cp:lastModifiedBy>KAROLIN RIOS GALVIZ</cp:lastModifiedBy>
  <dcterms:created xsi:type="dcterms:W3CDTF">2026-07-16T21:00:45Z</dcterms:created>
  <dcterms:modified xsi:type="dcterms:W3CDTF">2026-07-17T16:36:53Z</dcterms:modified>
</cp:coreProperties>
</file>